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46" documentId="8_{A0C9BB65-4A3C-4CE8-A68D-F7194786D3EA}" xr6:coauthVersionLast="47" xr6:coauthVersionMax="47" xr10:uidLastSave="{DF22BBFE-62CD-4048-B54A-27806939B849}"/>
  <bookViews>
    <workbookView xWindow="-57720" yWindow="-120" windowWidth="29040" windowHeight="15720" xr2:uid="{04BB6EAE-531D-42B7-B412-DE00FFCAB9DC}"/>
  </bookViews>
  <sheets>
    <sheet name="04.202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1" i="1"/>
  <c r="J12" i="1"/>
  <c r="J13" i="1"/>
  <c r="J14" i="1"/>
  <c r="J15" i="1"/>
  <c r="J16" i="1"/>
  <c r="J19" i="1"/>
  <c r="J20" i="1"/>
  <c r="J21" i="1"/>
  <c r="J22" i="1"/>
  <c r="J23" i="1"/>
  <c r="J24" i="1"/>
  <c r="J25" i="1"/>
  <c r="J26" i="1"/>
  <c r="J27" i="1"/>
  <c r="J28" i="1"/>
  <c r="J29" i="1"/>
  <c r="J30" i="1"/>
  <c r="J34" i="1"/>
  <c r="J35" i="1"/>
  <c r="J36" i="1"/>
  <c r="J37" i="1"/>
  <c r="J38" i="1"/>
  <c r="J39" i="1"/>
  <c r="J40" i="1"/>
  <c r="J41" i="1"/>
  <c r="J42" i="1"/>
  <c r="J43" i="1"/>
  <c r="J44" i="1"/>
  <c r="I5" i="1"/>
  <c r="I6" i="1"/>
  <c r="I7" i="1"/>
  <c r="I8" i="1"/>
  <c r="I9" i="1"/>
  <c r="J175" i="1"/>
  <c r="I175" i="1"/>
  <c r="A175" i="1"/>
  <c r="J174" i="1"/>
  <c r="I174" i="1"/>
  <c r="A174" i="1"/>
  <c r="J173" i="1"/>
  <c r="I173" i="1"/>
  <c r="A173" i="1"/>
  <c r="J172" i="1"/>
  <c r="I172" i="1"/>
  <c r="A172" i="1"/>
  <c r="J171" i="1"/>
  <c r="I171" i="1"/>
  <c r="A171" i="1"/>
  <c r="J170" i="1"/>
  <c r="I170" i="1"/>
  <c r="A170" i="1"/>
  <c r="J169" i="1"/>
  <c r="I169" i="1"/>
  <c r="A169" i="1"/>
  <c r="J168" i="1"/>
  <c r="I168" i="1"/>
  <c r="A168" i="1"/>
  <c r="J167" i="1"/>
  <c r="I167" i="1"/>
  <c r="A167" i="1"/>
  <c r="J165" i="1"/>
  <c r="I165" i="1"/>
  <c r="A165" i="1"/>
  <c r="J164" i="1"/>
  <c r="I164" i="1"/>
  <c r="A164" i="1"/>
  <c r="J163" i="1"/>
  <c r="I163" i="1"/>
  <c r="A163" i="1"/>
  <c r="J162" i="1"/>
  <c r="I162" i="1"/>
  <c r="A162" i="1"/>
  <c r="J161" i="1"/>
  <c r="I161" i="1"/>
  <c r="A161" i="1"/>
  <c r="J160" i="1"/>
  <c r="I160" i="1"/>
  <c r="A160" i="1"/>
  <c r="J159" i="1"/>
  <c r="I159" i="1"/>
  <c r="A159" i="1"/>
  <c r="J158" i="1"/>
  <c r="I158" i="1"/>
  <c r="A158" i="1"/>
  <c r="J157" i="1"/>
  <c r="I157" i="1"/>
  <c r="A157" i="1"/>
  <c r="J156" i="1"/>
  <c r="I156" i="1"/>
  <c r="A156" i="1"/>
  <c r="J155" i="1"/>
  <c r="I155" i="1"/>
  <c r="A155" i="1"/>
  <c r="J153" i="1"/>
  <c r="I153" i="1"/>
  <c r="A153" i="1"/>
  <c r="J152" i="1"/>
  <c r="I152" i="1"/>
  <c r="A152" i="1"/>
  <c r="J151" i="1"/>
  <c r="I151" i="1"/>
  <c r="A151" i="1"/>
  <c r="J150" i="1"/>
  <c r="I150" i="1"/>
  <c r="A150" i="1"/>
  <c r="J149" i="1"/>
  <c r="I149" i="1"/>
  <c r="A149" i="1"/>
  <c r="J148" i="1"/>
  <c r="I148" i="1"/>
  <c r="A148" i="1"/>
  <c r="J147" i="1"/>
  <c r="I147" i="1"/>
  <c r="A147" i="1"/>
  <c r="J146" i="1"/>
  <c r="I146" i="1"/>
  <c r="A146" i="1"/>
  <c r="J145" i="1"/>
  <c r="I145" i="1"/>
  <c r="A145" i="1"/>
  <c r="J144" i="1"/>
  <c r="I144" i="1"/>
  <c r="A144" i="1"/>
  <c r="J142" i="1"/>
  <c r="I142" i="1"/>
  <c r="A142" i="1"/>
  <c r="J141" i="1"/>
  <c r="I141" i="1"/>
  <c r="A141" i="1"/>
  <c r="J140" i="1"/>
  <c r="I140" i="1"/>
  <c r="A140" i="1"/>
  <c r="J139" i="1"/>
  <c r="I139" i="1"/>
  <c r="A139" i="1"/>
  <c r="J138" i="1"/>
  <c r="I138" i="1"/>
  <c r="A138" i="1"/>
  <c r="J137" i="1"/>
  <c r="I137" i="1"/>
  <c r="A137" i="1"/>
  <c r="J136" i="1"/>
  <c r="I136" i="1"/>
  <c r="A136" i="1"/>
  <c r="J135" i="1"/>
  <c r="I135" i="1"/>
  <c r="A135" i="1"/>
  <c r="J134" i="1"/>
  <c r="I134" i="1"/>
  <c r="A134" i="1"/>
  <c r="J133" i="1"/>
  <c r="I133" i="1"/>
  <c r="A133" i="1"/>
  <c r="J132" i="1"/>
  <c r="I132" i="1"/>
  <c r="A132" i="1"/>
  <c r="J131" i="1"/>
  <c r="I131" i="1"/>
  <c r="A131" i="1"/>
  <c r="J130" i="1"/>
  <c r="I130" i="1"/>
  <c r="A130" i="1"/>
  <c r="J128" i="1"/>
  <c r="I128" i="1"/>
  <c r="A128" i="1"/>
  <c r="J127" i="1"/>
  <c r="I127" i="1"/>
  <c r="A127" i="1"/>
  <c r="J126" i="1"/>
  <c r="I126" i="1"/>
  <c r="A126" i="1"/>
  <c r="J125" i="1"/>
  <c r="I125" i="1"/>
  <c r="A125" i="1"/>
  <c r="J124" i="1"/>
  <c r="I124" i="1"/>
  <c r="A124" i="1"/>
  <c r="J123" i="1"/>
  <c r="I123" i="1"/>
  <c r="A123" i="1"/>
  <c r="J122" i="1"/>
  <c r="I122" i="1"/>
  <c r="A122" i="1"/>
  <c r="J121" i="1"/>
  <c r="I121" i="1"/>
  <c r="A121" i="1"/>
  <c r="J119" i="1"/>
  <c r="I119" i="1"/>
  <c r="A119" i="1"/>
  <c r="J118" i="1"/>
  <c r="I118" i="1"/>
  <c r="A118" i="1"/>
  <c r="J117" i="1"/>
  <c r="I117" i="1"/>
  <c r="A117" i="1"/>
  <c r="J116" i="1"/>
  <c r="I116" i="1"/>
  <c r="A116" i="1"/>
  <c r="J115" i="1"/>
  <c r="I115" i="1"/>
  <c r="A115" i="1"/>
  <c r="J114" i="1"/>
  <c r="I114" i="1"/>
  <c r="A114" i="1"/>
  <c r="J113" i="1"/>
  <c r="I113" i="1"/>
  <c r="A113" i="1"/>
  <c r="J111" i="1"/>
  <c r="I111" i="1"/>
  <c r="A111" i="1"/>
  <c r="J110" i="1"/>
  <c r="I110" i="1"/>
  <c r="A110" i="1"/>
  <c r="J109" i="1"/>
  <c r="I109" i="1"/>
  <c r="A109" i="1"/>
  <c r="J108" i="1"/>
  <c r="I108" i="1"/>
  <c r="A108" i="1"/>
  <c r="J107" i="1"/>
  <c r="I107" i="1"/>
  <c r="A107" i="1"/>
  <c r="J106" i="1"/>
  <c r="I106" i="1"/>
  <c r="A106" i="1"/>
  <c r="J105" i="1"/>
  <c r="I105" i="1"/>
  <c r="A105" i="1"/>
  <c r="J100" i="1"/>
  <c r="I100" i="1"/>
  <c r="A100" i="1"/>
  <c r="J99" i="1"/>
  <c r="I99" i="1"/>
  <c r="A99" i="1"/>
  <c r="J98" i="1"/>
  <c r="I98" i="1"/>
  <c r="A98" i="1"/>
  <c r="J97" i="1"/>
  <c r="I97" i="1"/>
  <c r="A97" i="1"/>
  <c r="J96" i="1"/>
  <c r="I96" i="1"/>
  <c r="A96" i="1"/>
  <c r="J95" i="1"/>
  <c r="I95" i="1"/>
  <c r="A95" i="1"/>
  <c r="J94" i="1"/>
  <c r="I94" i="1"/>
  <c r="A94" i="1"/>
  <c r="J93" i="1"/>
  <c r="I93" i="1"/>
  <c r="A93" i="1"/>
  <c r="J92" i="1"/>
  <c r="I92" i="1"/>
  <c r="A92" i="1"/>
  <c r="J91" i="1"/>
  <c r="I91" i="1"/>
  <c r="A91" i="1"/>
  <c r="J90" i="1"/>
  <c r="I90" i="1"/>
  <c r="A90" i="1"/>
  <c r="J89" i="1"/>
  <c r="I89" i="1"/>
  <c r="A89" i="1"/>
  <c r="J88" i="1"/>
  <c r="I88" i="1"/>
  <c r="A88" i="1"/>
  <c r="J86" i="1"/>
  <c r="I86" i="1"/>
  <c r="A86" i="1"/>
  <c r="J85" i="1"/>
  <c r="I85" i="1"/>
  <c r="A85" i="1"/>
  <c r="J84" i="1"/>
  <c r="I84" i="1"/>
  <c r="A84" i="1"/>
  <c r="J83" i="1"/>
  <c r="I83" i="1"/>
  <c r="A83" i="1"/>
  <c r="J82" i="1"/>
  <c r="I82" i="1"/>
  <c r="A82" i="1"/>
  <c r="J81" i="1"/>
  <c r="I81" i="1"/>
  <c r="A81" i="1"/>
  <c r="J80" i="1"/>
  <c r="I80" i="1"/>
  <c r="A80" i="1"/>
  <c r="J79" i="1"/>
  <c r="I79" i="1"/>
  <c r="A79" i="1"/>
  <c r="J78" i="1"/>
  <c r="I78" i="1"/>
  <c r="A78" i="1"/>
  <c r="J77" i="1"/>
  <c r="I77" i="1"/>
  <c r="A77" i="1"/>
  <c r="J75" i="1"/>
  <c r="I75" i="1"/>
  <c r="A75" i="1"/>
  <c r="J74" i="1"/>
  <c r="I74" i="1"/>
  <c r="A74" i="1"/>
  <c r="J73" i="1"/>
  <c r="I73" i="1"/>
  <c r="A73" i="1"/>
  <c r="J72" i="1"/>
  <c r="I72" i="1"/>
  <c r="A72" i="1"/>
  <c r="J71" i="1"/>
  <c r="I71" i="1"/>
  <c r="A71" i="1"/>
  <c r="J70" i="1"/>
  <c r="I70" i="1"/>
  <c r="A70" i="1"/>
  <c r="J69" i="1"/>
  <c r="I69" i="1"/>
  <c r="A69" i="1"/>
  <c r="J68" i="1"/>
  <c r="I68" i="1"/>
  <c r="A68" i="1"/>
  <c r="J67" i="1"/>
  <c r="I67" i="1"/>
  <c r="A67" i="1"/>
  <c r="J66" i="1"/>
  <c r="I66" i="1"/>
  <c r="A66" i="1"/>
  <c r="J65" i="1"/>
  <c r="I65" i="1"/>
  <c r="A65" i="1"/>
  <c r="J64" i="1"/>
  <c r="I64" i="1"/>
  <c r="A64" i="1"/>
  <c r="J63" i="1"/>
  <c r="I63" i="1"/>
  <c r="A63" i="1"/>
  <c r="J62" i="1"/>
  <c r="I62" i="1"/>
  <c r="A62" i="1"/>
  <c r="J60" i="1"/>
  <c r="I60" i="1"/>
  <c r="A60" i="1"/>
  <c r="J59" i="1"/>
  <c r="I59" i="1"/>
  <c r="A59" i="1"/>
  <c r="J58" i="1"/>
  <c r="I58" i="1"/>
  <c r="A58" i="1"/>
  <c r="J57" i="1"/>
  <c r="I57" i="1"/>
  <c r="A57" i="1"/>
  <c r="J56" i="1"/>
  <c r="I56" i="1"/>
  <c r="A56" i="1"/>
  <c r="J55" i="1"/>
  <c r="I55" i="1"/>
  <c r="A55" i="1"/>
  <c r="J54" i="1"/>
  <c r="I54" i="1"/>
  <c r="A54" i="1"/>
  <c r="J53" i="1"/>
  <c r="I53" i="1"/>
  <c r="A53" i="1"/>
  <c r="J52" i="1"/>
  <c r="I52" i="1"/>
  <c r="A52" i="1"/>
  <c r="J50" i="1"/>
  <c r="I50" i="1"/>
  <c r="A50" i="1"/>
  <c r="J49" i="1"/>
  <c r="I49" i="1"/>
  <c r="A49" i="1"/>
  <c r="J48" i="1"/>
  <c r="I48" i="1"/>
  <c r="A48" i="1"/>
  <c r="J47" i="1"/>
  <c r="I47" i="1"/>
  <c r="A47" i="1"/>
  <c r="J46" i="1"/>
  <c r="I46" i="1"/>
  <c r="A46" i="1"/>
  <c r="J45" i="1"/>
  <c r="I45" i="1"/>
  <c r="A45" i="1"/>
  <c r="I44" i="1"/>
  <c r="A44" i="1"/>
  <c r="I43" i="1"/>
  <c r="A43" i="1"/>
  <c r="I42" i="1"/>
  <c r="A42" i="1"/>
  <c r="I41" i="1"/>
  <c r="A41" i="1"/>
  <c r="I40" i="1"/>
  <c r="A40" i="1"/>
  <c r="I39" i="1"/>
  <c r="A39" i="1"/>
  <c r="I38" i="1"/>
  <c r="A38" i="1"/>
  <c r="I37" i="1"/>
  <c r="A37" i="1"/>
  <c r="I36" i="1"/>
  <c r="A36" i="1"/>
  <c r="I35" i="1"/>
  <c r="A35" i="1"/>
  <c r="I34" i="1"/>
  <c r="A34" i="1"/>
  <c r="I30" i="1"/>
  <c r="A30" i="1"/>
  <c r="I29" i="1"/>
  <c r="A29" i="1"/>
  <c r="I28" i="1"/>
  <c r="A28" i="1"/>
  <c r="I27" i="1"/>
  <c r="A27" i="1"/>
  <c r="I26" i="1"/>
  <c r="A26" i="1"/>
  <c r="I25" i="1"/>
  <c r="A25" i="1"/>
  <c r="I24" i="1"/>
  <c r="A24" i="1"/>
  <c r="I23" i="1"/>
  <c r="A23" i="1"/>
  <c r="I22" i="1"/>
  <c r="A22" i="1"/>
  <c r="I21" i="1"/>
  <c r="A21" i="1"/>
  <c r="I20" i="1"/>
  <c r="A20" i="1"/>
  <c r="I19" i="1"/>
  <c r="A19" i="1"/>
  <c r="I16" i="1"/>
  <c r="A16" i="1"/>
  <c r="I15" i="1"/>
  <c r="A15" i="1"/>
  <c r="I14" i="1"/>
  <c r="A14" i="1"/>
  <c r="I13" i="1"/>
  <c r="A13" i="1"/>
  <c r="I12" i="1"/>
  <c r="A12" i="1"/>
  <c r="I11" i="1"/>
  <c r="A11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<sst xmlns="http://schemas.openxmlformats.org/spreadsheetml/2006/main" count="128" uniqueCount="33">
  <si>
    <t>PROPERTY / ADDRESS</t>
  </si>
  <si>
    <t>Property &amp;                          Resident Type</t>
  </si>
  <si>
    <t xml:space="preserve">Jesika Gentry                                            </t>
  </si>
  <si>
    <t>Units Count / Investor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</si>
  <si>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</si>
  <si>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</si>
  <si>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</si>
  <si>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</si>
  <si>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</si>
  <si>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</si>
  <si>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</si>
  <si>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Danielle Schingen                                                                            </t>
  </si>
  <si>
    <t>Kelley Stevens</t>
  </si>
  <si>
    <t xml:space="preserve">Andrew Fritz                                           </t>
  </si>
  <si>
    <t xml:space="preserve">Cheri Goss                                       </t>
  </si>
  <si>
    <t xml:space="preserve">Laura Rivera    </t>
  </si>
  <si>
    <t xml:space="preserve">Brandi Lloyd                                           </t>
  </si>
  <si>
    <t xml:space="preserve">Edith Alvarez                                        </t>
  </si>
  <si>
    <t xml:space="preserve">Melanie Fink                                       </t>
  </si>
  <si>
    <t xml:space="preserve">Melina Miramonte                        </t>
  </si>
  <si>
    <t xml:space="preserve">Valerie Avila                                       </t>
  </si>
  <si>
    <t xml:space="preserve">Tanya Vidaurri                            </t>
  </si>
  <si>
    <t>Stephanie Sukola</t>
  </si>
  <si>
    <t xml:space="preserve">Toni Piccolo                                             </t>
  </si>
  <si>
    <t xml:space="preserve">Jeannette Lockwood                                          </t>
  </si>
  <si>
    <t xml:space="preserve">Scott Succo                                          </t>
  </si>
  <si>
    <t xml:space="preserve">Jennifer Peters                        </t>
  </si>
  <si>
    <t xml:space="preserve">Jessica Hensley                                       </t>
  </si>
  <si>
    <t xml:space="preserve">Mark Brubaker                                         </t>
  </si>
  <si>
    <t>IPG Community Office Hours</t>
  </si>
  <si>
    <t>CLOSED</t>
  </si>
  <si>
    <t>8 AM - 5 PM</t>
  </si>
  <si>
    <t>10AM - 4:30PM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</si>
</sst>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0"/>
      <color theme="1"/>
      <name val="Calibri"/>
      <family val="2"/>
    </font>
    <font>
      <b/>
      <sz val="10"/>
      <color theme="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" fillId="6" borderId="5" xfId="0" applyFont="1" applyFill="1" applyBorder="1" applyAlignment="1">
      <alignment horizontal="center" vertical="center" wrapText="1"/>
    </xf>
    <xf numFmtId="14" fontId="2" fillId="6" borderId="5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pgliving-my.sharepoint.com/personal/jdabbs-ball_ipgliving_com/Documents/SYNC/Desktop/Copy%20of%204-15-25%20Regional%20Manager%20and%20Accounting%20Property%20Assignment.xlsx" TargetMode="External"/><Relationship Id="rId1" Type="http://schemas.openxmlformats.org/officeDocument/2006/relationships/externalLinkPath" Target="Copy%20of%204-15-25%20Regional%20Manager%20and%20Accounting%20Property%20Assign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Lists"/>
      <sheetName val="VPs &amp; RMs"/>
      <sheetName val="Print by RM (2)"/>
      <sheetName val="Print by RM"/>
      <sheetName val="Prop Data for Print"/>
      <sheetName val="Counts"/>
      <sheetName val="AP - MF"/>
      <sheetName val="AP - MH"/>
      <sheetName val="for JR"/>
      <sheetName val="Notes &amp; Hints"/>
      <sheetName val="How 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C3" t="str">
            <v>ALDRICH AVENUE                                                           2310 Aldrich Ave S                                                      Minneapolis, MN  55405</v>
          </cell>
          <cell r="K3" t="str">
            <v xml:space="preserve">28                                           Hennepin                                        </v>
          </cell>
          <cell r="L3" t="str">
            <v>Conventional                    Family/All Age</v>
          </cell>
        </row>
        <row r="4">
          <cell r="C4" t="str">
            <v>ELEVATE (previously Bolero)                                                       1117 Marquette Ave                                                      Minneapolis, MN  55403</v>
          </cell>
          <cell r="K4" t="str">
            <v xml:space="preserve">259                                           Hennepin                                        </v>
          </cell>
          <cell r="L4" t="str">
            <v>Conventional                    Family/All Age</v>
          </cell>
        </row>
        <row r="5">
          <cell r="C5" t="str">
            <v>LYNDY APARTMENTS                                                         2905 Harriet Ave S                                                      Minneapolis, MN  55408</v>
          </cell>
          <cell r="K5" t="str">
            <v xml:space="preserve">111                                           Hennepin                                        </v>
          </cell>
          <cell r="L5" t="str">
            <v>Conventional                    Family/All Age</v>
          </cell>
        </row>
        <row r="6">
          <cell r="C6" t="str">
            <v>MAVEN APARTMENTS                                                            7 West Travelers Trails                                                      Burnsville, MN  55337</v>
          </cell>
          <cell r="K6" t="str">
            <v xml:space="preserve">137                                           Dakota                                        </v>
          </cell>
          <cell r="L6" t="str">
            <v>Conventional                    Family/All Age</v>
          </cell>
        </row>
        <row r="7">
          <cell r="C7" t="str">
            <v>WAYZATA WOODS                                                           240 Central Ave N.                                                      Wayzata, MN  55391</v>
          </cell>
          <cell r="K7" t="str">
            <v xml:space="preserve">107                                           Hennepin                                        </v>
          </cell>
          <cell r="L7" t="str">
            <v>Conventional                    Family/All Age</v>
          </cell>
        </row>
        <row r="8">
          <cell r="C8" t="str">
            <v>CAMBRIDGE TOWERS                                                           1301 Cambridge St                                                      Hopkins, MN  55343</v>
          </cell>
          <cell r="K8" t="str">
            <v xml:space="preserve">113                                           Hennepin                                        </v>
          </cell>
          <cell r="L8" t="str">
            <v>Conventional                    Family/All Age</v>
          </cell>
        </row>
        <row r="9">
          <cell r="C9" t="str">
            <v>CENTRAL PARK MANOR                                                           1510 Main Street                                                      Hopkins, MN  55343</v>
          </cell>
          <cell r="K9" t="str">
            <v xml:space="preserve">110                                           Hennepin                                        </v>
          </cell>
          <cell r="L9" t="str">
            <v>Conventional                    Family/All Age</v>
          </cell>
        </row>
        <row r="10">
          <cell r="C10" t="str">
            <v>CREEK POINT                                                              1045 Hiawatha Ave                                                      Hopkins, MN  55343</v>
          </cell>
          <cell r="K10" t="str">
            <v xml:space="preserve">101                                           Hennepin                                        </v>
          </cell>
          <cell r="L10" t="str">
            <v>Conventional                    Family/All Age</v>
          </cell>
        </row>
        <row r="11">
          <cell r="C11" t="str">
            <v>GREENWAY                                                          2736 Blaisdell Ave S Unit #1                                                      Minneapolis, MN  55408</v>
          </cell>
          <cell r="K11" t="str">
            <v xml:space="preserve">196                                           Hennepin                                        </v>
          </cell>
          <cell r="L11" t="str">
            <v>Conventional                    Family/All Age</v>
          </cell>
        </row>
        <row r="12">
          <cell r="C12" t="str">
            <v>KNOLLWOOD TOWERS EAST                                                        320 Blake Rd N                                                      Hopkins, MN  55343</v>
          </cell>
          <cell r="K12" t="str">
            <v xml:space="preserve">129                                           Hennepin                                        </v>
          </cell>
          <cell r="L12" t="str">
            <v>Conventional                    Family/All Age</v>
          </cell>
        </row>
        <row r="13">
          <cell r="C13" t="str">
            <v>KNOLLWOOD TOWERS WEST                                                        1010 Lake Street NE                                                      Hopkins, MN  55343</v>
          </cell>
          <cell r="K13" t="str">
            <v xml:space="preserve">187                                           Hennepin                                        </v>
          </cell>
          <cell r="L13" t="str">
            <v>Conventional                    Family/All Age</v>
          </cell>
        </row>
        <row r="14">
          <cell r="C14" t="str">
            <v>BIG VALLEY WOODS                                                        32700 SE Leewood Ln                                                      Boring, OR  97009</v>
          </cell>
          <cell r="K14" t="str">
            <v>229  RV Park 68                                        Clackamas                                        Sherman</v>
          </cell>
          <cell r="L14" t="str">
            <v>MH Community                    Family/All Age</v>
          </cell>
        </row>
        <row r="15">
          <cell r="C15" t="str">
            <v>FIELDSTONE                                                       20650 NE Halsey St                                                      Fairview, OR  97024</v>
          </cell>
          <cell r="K15" t="str">
            <v xml:space="preserve">154                                           Multnomah                                        </v>
          </cell>
          <cell r="L15" t="str">
            <v>Conventional                    Family/All Age</v>
          </cell>
        </row>
        <row r="16">
          <cell r="C16" t="str">
            <v>MOUNTAIN HIGH                                                       1930 SE 6th St                                                      Gresham, OR  97080</v>
          </cell>
          <cell r="K16" t="str">
            <v xml:space="preserve">112                                           Multnomah                                        </v>
          </cell>
          <cell r="L16" t="str">
            <v>Conventional                    Family/All Age</v>
          </cell>
        </row>
        <row r="17">
          <cell r="C17" t="str">
            <v>OAK HILL                                                       15800 NW West Union Rd                                                      Portland, OR  97229</v>
          </cell>
          <cell r="K17" t="str">
            <v xml:space="preserve">164                                           Washington                                        </v>
          </cell>
          <cell r="L17" t="str">
            <v>Conventional                    Family/All Age</v>
          </cell>
        </row>
        <row r="18">
          <cell r="C18" t="str">
            <v>PARKSIDE                                                       2831 SE Palmquist Rd                                                      Gresham, OR  97080</v>
          </cell>
          <cell r="K18" t="str">
            <v xml:space="preserve">225                                           Multnomah                                        </v>
          </cell>
          <cell r="L18" t="str">
            <v>Conventional                    Family/All Age</v>
          </cell>
        </row>
        <row r="19">
          <cell r="C19" t="str">
            <v>TOWNFAIR                                                        1167 NW Wallula Ave                                                      Gresham, OR  97030</v>
          </cell>
          <cell r="K19" t="str">
            <v xml:space="preserve">265                                           Multnomah                                        </v>
          </cell>
          <cell r="L19" t="str">
            <v>Conventional                    Family/All Age</v>
          </cell>
        </row>
        <row r="20">
          <cell r="C20" t="str">
            <v>WAVERLY GARDENS                                                       20121 SE Stark St                                                      Portland, OR  97233</v>
          </cell>
          <cell r="K20" t="str">
            <v xml:space="preserve">147                                           Multnomah                                        </v>
          </cell>
          <cell r="L20" t="str">
            <v>Conventional                    Family/All Age</v>
          </cell>
        </row>
        <row r="21">
          <cell r="C21" t="str">
            <v>WOODCREEK                                                       20347 NE Halsey St                                                      Fairview, OR  97024</v>
          </cell>
          <cell r="K21" t="str">
            <v xml:space="preserve">70                                           Multnomah                                        </v>
          </cell>
          <cell r="L21" t="str">
            <v>Conventional                    Family/All Age</v>
          </cell>
        </row>
        <row r="22">
          <cell r="C22" t="str">
            <v>SILVER BAY                                                       3504 N Whistler Ln                                                      Boise, ID  83703</v>
          </cell>
          <cell r="K22" t="str">
            <v>185                                           Ada                                        Johnston &amp; Olof</v>
          </cell>
          <cell r="L22" t="str">
            <v>Conventional                    Family/All Age</v>
          </cell>
        </row>
        <row r="23">
          <cell r="C23" t="str">
            <v>IDLEWILD CREEK                                                       1 Landmark Dr                                                      Cornwall, NY  12518</v>
          </cell>
          <cell r="K23" t="str">
            <v xml:space="preserve">215                                           Orange                                        </v>
          </cell>
          <cell r="L23" t="str">
            <v>Conventional                    Senior/55+</v>
          </cell>
        </row>
        <row r="24">
          <cell r="C24" t="str">
            <v>CANTERBURY                                                       13118 Meridian E                                                      Puyallup, WA  98373</v>
          </cell>
          <cell r="K24" t="str">
            <v xml:space="preserve">180                                           Pierce                                        </v>
          </cell>
          <cell r="L24" t="str">
            <v>Conventional                    Family/All Age</v>
          </cell>
        </row>
        <row r="25">
          <cell r="C25" t="str">
            <v>CRYSTAL POINTE                                                       8111 195th St E #28                                                      Spanaway, WA  98387</v>
          </cell>
          <cell r="K25" t="str">
            <v>151                                           Pierce                                        Sherman, 132 BLF</v>
          </cell>
          <cell r="L25" t="str">
            <v>MH Community                    Family/All Age</v>
          </cell>
        </row>
        <row r="26">
          <cell r="C26" t="str">
            <v>HANGAR 128                                                       13031 8th Ave W                                                      Everett, WA  98204</v>
          </cell>
          <cell r="K26" t="str">
            <v xml:space="preserve">223                                           Snohomish                                        </v>
          </cell>
          <cell r="L26" t="str">
            <v>Conventional                    Family/All Age</v>
          </cell>
        </row>
        <row r="27">
          <cell r="C27" t="str">
            <v>LITTLE MOUNTAIN ESTATES                                                        2610 E Section St #122                                                      Mt. Vernon, WA  98274</v>
          </cell>
          <cell r="K27" t="str">
            <v>122                                           Skagit                                        Sherman</v>
          </cell>
          <cell r="L27" t="str">
            <v>MH Community                    Senior/55+</v>
          </cell>
        </row>
        <row r="28">
          <cell r="C28" t="str">
            <v>ORCHARD HILLS                                                       1845 Leslie Rd                                                      Richland, WA  99352</v>
          </cell>
          <cell r="K28" t="str">
            <v xml:space="preserve">142                                           Benton                                        </v>
          </cell>
          <cell r="L28" t="str">
            <v>Conventional                    Family/All Age</v>
          </cell>
        </row>
        <row r="29">
          <cell r="C29" t="str">
            <v>PORTAGE GREEN                                                       20227 80th Ave NE #3                                                      Arlington, WA  98223</v>
          </cell>
          <cell r="K29" t="str">
            <v>79                                           Snohomish                                        Sherman</v>
          </cell>
          <cell r="L29" t="str">
            <v>MH Community                    Family/All Age</v>
          </cell>
        </row>
        <row r="30">
          <cell r="C30" t="str">
            <v>VALLEY VIEW                                                       700 North Reed St #41                                                      Sedro Woolley, WA  98284</v>
          </cell>
          <cell r="K30" t="str">
            <v>104                                           Skagit                                        Sherman</v>
          </cell>
          <cell r="L30" t="str">
            <v>MH Community                    Family/All Age</v>
          </cell>
        </row>
        <row r="31">
          <cell r="C31" t="str">
            <v>VIKING ESTATES                                                       12303 152nd Street Ct E                                                      Puyallup, WA  98374</v>
          </cell>
          <cell r="K31" t="str">
            <v>75                                           Pierce                                        Sherman</v>
          </cell>
          <cell r="L31" t="str">
            <v>MH Community                    Senior/55+</v>
          </cell>
        </row>
        <row r="32">
          <cell r="C32" t="str">
            <v>WATERFORD                                                        2020 Lake Heights Dr                                                      Everett, WA  98208</v>
          </cell>
          <cell r="K32" t="str">
            <v xml:space="preserve">200                                           Snohomish                                        </v>
          </cell>
          <cell r="L32" t="str">
            <v>Conventional                    Family/All Age</v>
          </cell>
        </row>
        <row r="33">
          <cell r="C33" t="str">
            <v>GLENBRIER PARK                                                       7000 Bunch Ct                                                      Boise, ID  83714</v>
          </cell>
          <cell r="K33" t="str">
            <v>102                                           Ada                                        Monte</v>
          </cell>
          <cell r="L33" t="str">
            <v>MH Community                    Senior/55+</v>
          </cell>
        </row>
        <row r="34">
          <cell r="C34" t="str">
            <v>GRANGER SENIOR                                                       10030 N DeWitt Ln                                                      Boise, ID  83704</v>
          </cell>
          <cell r="K34" t="str">
            <v>65                                           Ada                                        Monte</v>
          </cell>
          <cell r="L34" t="str">
            <v>MH Community                    Senior/55+</v>
          </cell>
        </row>
        <row r="35">
          <cell r="C35" t="str">
            <v>RUSTIC ACRES                                                       501 W Greenleaf St                                                      Boise, ID  83713</v>
          </cell>
          <cell r="K35" t="str">
            <v>294                                           Ada                                        BLF</v>
          </cell>
          <cell r="L35" t="str">
            <v>MH Community                    Family/All Age</v>
          </cell>
        </row>
        <row r="36">
          <cell r="C36" t="str">
            <v>ALYSON MANOR EST.                                                       2021 Mahan Ave                                                      Richland, WA  99354</v>
          </cell>
          <cell r="K36" t="str">
            <v>127                                           Benton                                        Sherman</v>
          </cell>
          <cell r="L36" t="str">
            <v>MH Community                    Family/All Age</v>
          </cell>
        </row>
        <row r="37">
          <cell r="C37" t="str">
            <v>BROADMOOR                                                       55 W Washington Ave - Office                                                      Yakima, WA  98903</v>
          </cell>
          <cell r="K37" t="str">
            <v xml:space="preserve">200                                           Yamiz                                        </v>
          </cell>
          <cell r="L37" t="str">
            <v>MH Community                    Senior/55+</v>
          </cell>
        </row>
        <row r="38">
          <cell r="C38" t="str">
            <v>BROOKHOLLOW MHC                                                       2500 Allen St - Office                                                      Kelso, WA  98626</v>
          </cell>
          <cell r="K38" t="str">
            <v>194  RV Park 132                                        Cowlitz                                        BLF</v>
          </cell>
          <cell r="L38" t="str">
            <v>MH Community                    Senior/55+</v>
          </cell>
        </row>
        <row r="39">
          <cell r="C39" t="str">
            <v>COLUMBIA TERRACE ESTATES                                                       5400 Meeker Dr # 15                                                      Kalama, WA  98625</v>
          </cell>
          <cell r="K39" t="str">
            <v>128                                           Cowlitz                                        Sherman</v>
          </cell>
          <cell r="L39" t="str">
            <v>MH Community                    Family/All Age</v>
          </cell>
        </row>
        <row r="40">
          <cell r="C40" t="str">
            <v>COUNTRY MANOR                                                       15619 NE Caples Rd #33                                                      Brush Prairie, WA  98606</v>
          </cell>
          <cell r="K40" t="str">
            <v xml:space="preserve">159                                           Clark                                        </v>
          </cell>
          <cell r="L40" t="str">
            <v>MH Community                    Family/All Age</v>
          </cell>
        </row>
        <row r="41">
          <cell r="C41" t="str">
            <v>FAIR OAKS ESTATES                                                          5404 NE 121st Ave                                                      Vancouver, WA  98682</v>
          </cell>
          <cell r="K41" t="str">
            <v>110                                           Clark                                        Sherman</v>
          </cell>
          <cell r="L41" t="str">
            <v>MH Community                    Senior/55+</v>
          </cell>
        </row>
        <row r="42">
          <cell r="C42" t="str">
            <v>RICHLAND                                                       35 Apollo Blvd                                                      Richland, WA  99354</v>
          </cell>
          <cell r="K42" t="str">
            <v>334                                           Benton                                        Sherman</v>
          </cell>
          <cell r="L42" t="str">
            <v>MH Community                    Family/All Age</v>
          </cell>
        </row>
        <row r="43">
          <cell r="C43" t="str">
            <v>SKYLINE                                                       2205 Butterfield Rd #8                                                      Yakima, WA  98901</v>
          </cell>
          <cell r="K43" t="str">
            <v>162                                           Yakima                                        Olof/Johnson</v>
          </cell>
          <cell r="L43" t="str">
            <v>MH Community                    Family/All Age</v>
          </cell>
        </row>
        <row r="44">
          <cell r="C44" t="str">
            <v>SUN MEADOWS                                                       1201 W Washington Ave # 56-A                                                      Yakima, WA  98903</v>
          </cell>
          <cell r="K44" t="str">
            <v xml:space="preserve">96                                           Yakima                                        </v>
          </cell>
          <cell r="L44" t="str">
            <v>MH Community                    Family/All Age</v>
          </cell>
        </row>
        <row r="45">
          <cell r="C45" t="str">
            <v>TIM WA                                                       1965 Westside Hwy, #100 - Office                                                      Kelso, WA  98626</v>
          </cell>
          <cell r="K45" t="str">
            <v>115                                           Cowlitz                                        Sherman</v>
          </cell>
          <cell r="L45" t="str">
            <v>MH Community                    Senior/55+</v>
          </cell>
        </row>
        <row r="46">
          <cell r="C46" t="str">
            <v>SUMMERCREST                                                           2615 E Plaza Blvd                                                      National City, CA  91950</v>
          </cell>
          <cell r="K46" t="str">
            <v xml:space="preserve">372                                           San Diego                                        </v>
          </cell>
          <cell r="L46" t="str">
            <v>Affordable: PB + TC                    Senior &amp; Family</v>
          </cell>
        </row>
        <row r="47">
          <cell r="C47" t="str">
            <v>SUNDANCE                                                       2250 N Broadway - Office                                                      Escondido, CA  92026</v>
          </cell>
          <cell r="K47" t="str">
            <v>88                                           San Diego                                        Sherman</v>
          </cell>
          <cell r="L47" t="str">
            <v>MH Community                    Senior/55+</v>
          </cell>
        </row>
        <row r="48">
          <cell r="C48" t="str">
            <v>STARLITE VILLAGE                                                       2060 Newport Blvd #4                                                      Costa Mesa, CA  92627</v>
          </cell>
          <cell r="K48" t="str">
            <v>55                                           Orange                                        BLF</v>
          </cell>
          <cell r="L48" t="str">
            <v>MH Community                    Family/All Age</v>
          </cell>
        </row>
        <row r="49">
          <cell r="C49" t="str">
            <v>LENOX SUMMIT                                                       2449 E Club Dr NE                                                      Brookhaven, GA  30319</v>
          </cell>
          <cell r="K49" t="str">
            <v xml:space="preserve">212                                           DeKalb                                        </v>
          </cell>
          <cell r="L49" t="str">
            <v>Affordable: PB + TC                    Elderly/62+</v>
          </cell>
        </row>
        <row r="50">
          <cell r="C50" t="str">
            <v>PARK TRACE                                                       700 Atlanta Ave                                                      Decatur , GA  30030</v>
          </cell>
          <cell r="K50" t="str">
            <v xml:space="preserve">170                                           DeKalb                                        </v>
          </cell>
          <cell r="L50" t="str">
            <v>Affordable: PB + TC                    Elderly/62+/Disabled</v>
          </cell>
        </row>
        <row r="51">
          <cell r="C51" t="str">
            <v>KAPUNA ONE                                                                                                                        1015 N School Street                                                      Honolulu, HI  96817</v>
          </cell>
          <cell r="K51" t="str">
            <v xml:space="preserve">162                                           Honolulu                                        </v>
          </cell>
          <cell r="L51" t="str">
            <v>Affordable: PB + TC                    Elderly/62+</v>
          </cell>
        </row>
        <row r="52">
          <cell r="C52" t="str">
            <v>OAKLAND PARK TOWERS II                                                                     930 John R Rd                                                      Troy, MI  48083</v>
          </cell>
          <cell r="K52" t="str">
            <v xml:space="preserve">300                                           Oakland                                        </v>
          </cell>
          <cell r="L52" t="str">
            <v>Affordable: PB + TC                    Senior/55+</v>
          </cell>
        </row>
        <row r="53">
          <cell r="C53" t="str">
            <v>WHISPERING WOODS                                                       1450 Whispering Woods Dr                                                      Waterford, MI  48327</v>
          </cell>
          <cell r="K53" t="str">
            <v xml:space="preserve">192                                           Oakland                                        </v>
          </cell>
          <cell r="L53" t="str">
            <v>Affordable: PB                    Family/All Age</v>
          </cell>
        </row>
        <row r="54">
          <cell r="C54" t="str">
            <v>ASPEN RIVER PARK                                                       17 Oxford St                                                      Newark, NJ  07105</v>
          </cell>
          <cell r="K54" t="str">
            <v xml:space="preserve">261  Commercial 5                                        Essex                                        </v>
          </cell>
          <cell r="L54" t="str">
            <v>Affordable: PB + TC                    Senior &amp; Family</v>
          </cell>
        </row>
        <row r="55">
          <cell r="C55" t="str">
            <v>TUALATIN MEADOWS                                                       18755 SW 90th Ave                                                      Tualatin, OR  97062</v>
          </cell>
          <cell r="K55" t="str">
            <v xml:space="preserve">240                                           Washington                                        </v>
          </cell>
          <cell r="L55" t="str">
            <v>Affordable: TC                    Family/All Age</v>
          </cell>
        </row>
        <row r="56">
          <cell r="C56" t="str">
            <v>ALPINE MOBILE ESTATES                                                       7300 32nd Ave NE, #10                                                      Olympia, WA  98516</v>
          </cell>
          <cell r="K56" t="str">
            <v>50                                           Thurston                                        Sherman</v>
          </cell>
          <cell r="L56" t="str">
            <v>MH Community                    Senior/55+</v>
          </cell>
        </row>
        <row r="57">
          <cell r="C57" t="str">
            <v>AUBURN GREEN                                                       602 29th St Se - Office                                                      Auburn, WA  98002</v>
          </cell>
          <cell r="K57" t="str">
            <v>100                                           King                                        Sherman</v>
          </cell>
          <cell r="L57" t="str">
            <v>MH Community                    Family/All Age</v>
          </cell>
        </row>
        <row r="58">
          <cell r="C58" t="str">
            <v>CAMELOT ESTATES                                                       5307 State Hwy 303 NE #170                                                      Bremerton, WA  98311</v>
          </cell>
          <cell r="K58" t="str">
            <v>155                                           Kitsap                                        BLF</v>
          </cell>
          <cell r="L58" t="str">
            <v>MH Community                    Family/All Age</v>
          </cell>
        </row>
        <row r="59">
          <cell r="C59" t="str">
            <v>COUNTRY CLUB                                                        23708 Locust Way - Office                                                      Bothell, WA  98021</v>
          </cell>
          <cell r="K59" t="str">
            <v>137                                           King                                        Sherman</v>
          </cell>
          <cell r="L59" t="str">
            <v>MH Community                    Family/All Age</v>
          </cell>
        </row>
        <row r="60">
          <cell r="C60" t="str">
            <v>DUVALL HIGHLANDS                                                       28000 NE 142nd Pl - Office                                                      Duvall, WA  98019</v>
          </cell>
          <cell r="K60" t="str">
            <v>150                                           King                                        BLF</v>
          </cell>
          <cell r="L60" t="str">
            <v>MH Community                    Family/All Age</v>
          </cell>
        </row>
        <row r="61">
          <cell r="C61" t="str">
            <v>GOLDEN VALLEY                                                        6505 241st Ave E - Office                                                      Buckley, WA  98321</v>
          </cell>
          <cell r="K61" t="str">
            <v>100                                           Pierce                                        Sherman</v>
          </cell>
          <cell r="L61" t="str">
            <v>MH Community                    Senior/55+</v>
          </cell>
        </row>
        <row r="62">
          <cell r="C62" t="str">
            <v>HEATHER HILLS                                                        2500 Alder Street                                                       Milton, WA  98354</v>
          </cell>
          <cell r="K62" t="str">
            <v>130                                           Pierce                                        Sherman</v>
          </cell>
          <cell r="L62" t="str">
            <v>MH Community                    Senior/55+</v>
          </cell>
        </row>
        <row r="63">
          <cell r="C63" t="str">
            <v>HIDDEN GLEN ESTATES                                                       15616 76th Ave E                                                      Puyallup, WA  98375</v>
          </cell>
          <cell r="K63" t="str">
            <v xml:space="preserve">195                                           Pierce                                        </v>
          </cell>
          <cell r="L63" t="str">
            <v>MH Community                    Family/All Age</v>
          </cell>
        </row>
        <row r="64">
          <cell r="C64" t="str">
            <v>MAJESTIC MOBILE MANOR                                                       6906 52nd St Ct E                                                      Puyallup, WA  98371</v>
          </cell>
          <cell r="K64" t="str">
            <v>65  RV Park 107                                        Pierce                                        Sherman</v>
          </cell>
          <cell r="L64" t="str">
            <v>MH Community                    Family/All Age</v>
          </cell>
        </row>
        <row r="65">
          <cell r="C65" t="str">
            <v>RIO VERDE MOBILE ESTATES                                                       1402 22nd St NE #200                                                      Auburn, WA  98002</v>
          </cell>
          <cell r="K65" t="str">
            <v xml:space="preserve">287                                           King                                        </v>
          </cell>
          <cell r="L65" t="str">
            <v>MH Community                    Senior/55+</v>
          </cell>
        </row>
        <row r="66">
          <cell r="C66" t="str">
            <v>SKYLARK VILLAGE ESTATE I                                                        900 29th St SE - Office                                                      Auburn, WA  98002</v>
          </cell>
          <cell r="K66" t="str">
            <v>141                                           King                                        Sherman</v>
          </cell>
          <cell r="L66" t="str">
            <v>MH Community                    Senior/55+</v>
          </cell>
        </row>
        <row r="67">
          <cell r="C67" t="str">
            <v>SKYLARK VILLAGE ESTATE II                                                       3105 M Street SE                                                      Auburn, WA  98002</v>
          </cell>
          <cell r="K67" t="str">
            <v>116                                           King                                        Sherman</v>
          </cell>
          <cell r="L67" t="str">
            <v>MH Community                    Family/All Age</v>
          </cell>
        </row>
        <row r="68">
          <cell r="C68" t="str">
            <v>TACOMA COUNTRY ESTATES                                                       3116 36th Ave E - Office                                                      Tacoma, WA  98443</v>
          </cell>
          <cell r="K68" t="str">
            <v xml:space="preserve">85                                           Pierce                                        </v>
          </cell>
          <cell r="L68" t="str">
            <v>MH Community                    Senior/55+</v>
          </cell>
        </row>
        <row r="69">
          <cell r="C69" t="str">
            <v>WHITE RIVER ESTATES                                                         4248 A St SE - Office                                                      Auburn, WA  98002</v>
          </cell>
          <cell r="K69" t="str">
            <v>205                                           King                                        Sherman</v>
          </cell>
          <cell r="L69" t="str">
            <v>MH Community                    Family/All Age</v>
          </cell>
        </row>
        <row r="70">
          <cell r="C70" t="str">
            <v>ANTELOPE VALLEY                                                       43460 32nd St W                                                      Lancaster, CA  93536</v>
          </cell>
          <cell r="K70" t="str">
            <v xml:space="preserve">120                                           Los Angeles                                        </v>
          </cell>
          <cell r="L70" t="str">
            <v>Affordable: PB + TC                    Family/All Age</v>
          </cell>
        </row>
        <row r="71">
          <cell r="C71" t="str">
            <v>CAMARILLO ESTATES                                                       1150 Ventura Blvd - Office                                                      Camarillo, CA  93010</v>
          </cell>
          <cell r="K71" t="str">
            <v xml:space="preserve">135                                           Ventura                                        </v>
          </cell>
          <cell r="L71" t="str">
            <v>MH Community                    Senior/55+</v>
          </cell>
        </row>
        <row r="72">
          <cell r="C72" t="str">
            <v>CHANNEL ISLAND PARK                                                       931 Bismark Way                                                      Oxnard, CA  93033</v>
          </cell>
          <cell r="K72" t="str">
            <v xml:space="preserve">152                                           Ventura                                        </v>
          </cell>
          <cell r="L72" t="str">
            <v>Affordable: PB + TC                    Family/All Age</v>
          </cell>
        </row>
        <row r="73">
          <cell r="C73" t="str">
            <v>LAMPLIGHTER CAMARILLO                                                       3905 Via Rosal                                                      Camarillo, CA  93012</v>
          </cell>
          <cell r="K73" t="str">
            <v>227                                           Ventura                                        Sherman</v>
          </cell>
          <cell r="L73" t="str">
            <v>MH Community                    Family/All Age</v>
          </cell>
        </row>
        <row r="74">
          <cell r="C74" t="str">
            <v>LAUREL CANYON                                                       9051 Laurel Canyon Blvd #55                                                      Sun Valley, CA  91352</v>
          </cell>
          <cell r="K74" t="str">
            <v>60                                           Los Angeles                                        BLF</v>
          </cell>
          <cell r="L74" t="str">
            <v>MH Community                    Family/All Age</v>
          </cell>
        </row>
        <row r="75">
          <cell r="C75" t="str">
            <v>PIERCE PARK                                                        12700 Van Nuys Blvd                                                      Pacoima, CA  91331</v>
          </cell>
          <cell r="K75" t="str">
            <v>430                                           Los Angeles                                        BLF</v>
          </cell>
          <cell r="L75" t="str">
            <v>Affordable: PB + TC                    Family/All Age</v>
          </cell>
        </row>
        <row r="76">
          <cell r="C76" t="str">
            <v>THE CREST                                                       5932 E Los Angeles Ave - Office                                                      Simi Valley, CA  93063</v>
          </cell>
          <cell r="K76" t="str">
            <v>41  SFR (stick built) 1                                        Ventura                                        BLF</v>
          </cell>
          <cell r="L76" t="str">
            <v>MH Community                    Senior/55+</v>
          </cell>
        </row>
        <row r="77">
          <cell r="C77" t="str">
            <v>VILLA VALLEY                                                       15950 Sherman Way                                                      Van Nuys, CA  91406</v>
          </cell>
          <cell r="K77" t="str">
            <v xml:space="preserve">146                                           Los Angeles                                        </v>
          </cell>
          <cell r="L77" t="str">
            <v>Affordable: PB + TC                    Senior/55+</v>
          </cell>
        </row>
        <row r="78">
          <cell r="C78" t="str">
            <v>PARKWAY PLAZA                                                       20 College Parkway                                                      Carson City, NV  89706</v>
          </cell>
          <cell r="K78" t="str">
            <v xml:space="preserve">316                                           no county                                        </v>
          </cell>
          <cell r="L78" t="str">
            <v>Affordable: TC                    Family/All Age</v>
          </cell>
        </row>
        <row r="79">
          <cell r="C79" t="str">
            <v>BLAISDELL                                                           2200 Blaisdell Ave S                                                      Minneapolis, MN  55404</v>
          </cell>
          <cell r="K79" t="str">
            <v xml:space="preserve">151                                           Hennepin                                        </v>
          </cell>
          <cell r="L79" t="str">
            <v>Affordable: TC                    Family/All Age</v>
          </cell>
        </row>
        <row r="80">
          <cell r="C80" t="str">
            <v>PARKVIEW                                                        1121 N 12th Ave                                                      Minneapolis, MN  55411</v>
          </cell>
          <cell r="K80" t="str">
            <v xml:space="preserve">224                                           Hennepin                                        </v>
          </cell>
          <cell r="L80" t="str">
            <v>Affordable: PB + TC                    Family/All Age</v>
          </cell>
        </row>
        <row r="81">
          <cell r="C81" t="str">
            <v>FAIRWAY ESTATES                                                        5011 Hillsdale Blvd - Office                                                      North Highlands, CA  95660</v>
          </cell>
          <cell r="K81" t="str">
            <v>199                                           Sacramento                                        Sherman</v>
          </cell>
          <cell r="L81" t="str">
            <v>MH Community                    Family/All Age</v>
          </cell>
        </row>
        <row r="82">
          <cell r="C82" t="str">
            <v>GARDEN TERRACE                                                       7887 Lampson Ave - Office                                                      Garden Grove, CA  92841</v>
          </cell>
          <cell r="K82" t="str">
            <v xml:space="preserve">104                                           Orange                                        </v>
          </cell>
          <cell r="L82" t="str">
            <v>MH Community                    Family/All Age</v>
          </cell>
        </row>
        <row r="83">
          <cell r="C83" t="str">
            <v>KING ARTHUR ESTATES                                                       1560 Massachusetts Ave                                                      Riverside, CA  92507</v>
          </cell>
          <cell r="K83" t="str">
            <v>201                                           Riverside                                        Sherman</v>
          </cell>
          <cell r="L83" t="str">
            <v>MH Community                    Family/All Age</v>
          </cell>
        </row>
        <row r="84">
          <cell r="C84" t="str">
            <v>MILL VILLA                                                       18717 Mill Villa Rd - Office                                                      Jamestown, CA  95327</v>
          </cell>
          <cell r="K84" t="str">
            <v xml:space="preserve">228                                           Tuolumne                                        </v>
          </cell>
          <cell r="L84" t="str">
            <v>MH Community                    Senior/55+</v>
          </cell>
        </row>
        <row r="85">
          <cell r="C85" t="str">
            <v>PRADO VERDE                                                       14081 Magnolia St - Office                                                      Westminster, CA  92683</v>
          </cell>
          <cell r="K85" t="str">
            <v>181                                           Orange                                        Sherman</v>
          </cell>
          <cell r="L85" t="str">
            <v>MH Community                    Family/All Age</v>
          </cell>
        </row>
        <row r="86">
          <cell r="C86" t="str">
            <v>RANCHO HUNTINGTON                                                       19361 Brookhurst St                                                      Huntington Beach, CA  92646</v>
          </cell>
          <cell r="K86" t="str">
            <v>194                                           Orange                                        Kort &amp; Scott</v>
          </cell>
          <cell r="L86" t="str">
            <v>MH Community                    Family/All Age</v>
          </cell>
        </row>
        <row r="87">
          <cell r="C87" t="str">
            <v>ROYAL GARDENS                                                       10200 Bolsa Ave                                                      Westminster, CA  92683</v>
          </cell>
          <cell r="K87" t="str">
            <v xml:space="preserve">152                                           Orange                                        </v>
          </cell>
          <cell r="L87" t="str">
            <v>MH Community                    Senior/55+</v>
          </cell>
        </row>
        <row r="88">
          <cell r="C88" t="str">
            <v>SKANDIA                                                       16444 Bolsa Chica St - Office                                                      Huntington Beach, CA  92649</v>
          </cell>
          <cell r="K88" t="str">
            <v>167                                           Orange                                        BLF</v>
          </cell>
          <cell r="L88" t="str">
            <v>MH Community                    Senior/55+</v>
          </cell>
        </row>
        <row r="89">
          <cell r="C89" t="str">
            <v>SUMMERSET                                                       9200 Westminster Blvd                                                      Westminster, CA  92683</v>
          </cell>
          <cell r="K89" t="str">
            <v>116                                           Orange                                        Kort &amp; Scott</v>
          </cell>
          <cell r="L89" t="str">
            <v>MH Community                    Senior/55+</v>
          </cell>
        </row>
        <row r="90">
          <cell r="C90" t="str">
            <v>SUNSET ESTATES                                                       1130 White Rock Rd #98                                                      El Dorado Hills, CA  95762</v>
          </cell>
          <cell r="K90" t="str">
            <v xml:space="preserve">132                                           El Dorado                                        Sherman &amp;  </v>
          </cell>
          <cell r="L90" t="str">
            <v>MH Community                    Family/All Age</v>
          </cell>
        </row>
        <row r="91">
          <cell r="C91" t="str">
            <v>WOODLAND PARK                                                       4201 Topanga Cyn. Blvd-Office                                                      Woodland Hills, CA  91364</v>
          </cell>
          <cell r="K91" t="str">
            <v>199                                           Los Angeles                                        Sherman</v>
          </cell>
          <cell r="L91" t="str">
            <v>MH Community                    Family/All Age</v>
          </cell>
        </row>
        <row r="92">
          <cell r="C92" t="str">
            <v>APPLE ACRES                                                       975 E 1175 S                                                      Fruit Height, UT  84037</v>
          </cell>
          <cell r="K92" t="str">
            <v xml:space="preserve">45                                           Davis                                        </v>
          </cell>
          <cell r="L92" t="str">
            <v>MH Community                    Family/All Age</v>
          </cell>
        </row>
        <row r="93">
          <cell r="C93" t="str">
            <v>BONNEVILLE GARDENS                                                             705 S Redwood Rd - Office                                                      Salt Lake City, UT  84104</v>
          </cell>
          <cell r="K93" t="str">
            <v xml:space="preserve">120                                           Salt Lake                                        </v>
          </cell>
          <cell r="L93" t="str">
            <v>MH Community                    Family/All Age</v>
          </cell>
        </row>
        <row r="94">
          <cell r="C94" t="str">
            <v>CAMBRIDGE                                                       1350 W 300 N #51A                                                      Clearfield, UT  84015</v>
          </cell>
          <cell r="K94" t="str">
            <v xml:space="preserve">78                                           Davis                                        </v>
          </cell>
          <cell r="L94" t="str">
            <v>MH Community                    Family/All Age</v>
          </cell>
        </row>
        <row r="95">
          <cell r="C95" t="str">
            <v>CINNAMON RIDGE                                                       300 E 2500 N                                                      North Logan, UT  84341</v>
          </cell>
          <cell r="K95" t="str">
            <v>60                                           Cache                                        BLF</v>
          </cell>
          <cell r="L95" t="str">
            <v>MH Community                    Family/All Age</v>
          </cell>
        </row>
        <row r="96">
          <cell r="C96" t="str">
            <v>COTTONWOOD COVES                                                       300  E Gordon Ln                                                      Murray, UT  84107</v>
          </cell>
          <cell r="K96" t="str">
            <v xml:space="preserve">176                                           Salt Lake                                        </v>
          </cell>
          <cell r="L96" t="str">
            <v>MH Community                    Senior/55+</v>
          </cell>
        </row>
        <row r="97">
          <cell r="C97" t="str">
            <v>GREEN ACRES ESTATES                                                       360 West 400 North                                                       Springville, UT  84663</v>
          </cell>
          <cell r="K97" t="str">
            <v>75                                           Utah                                        Syndication</v>
          </cell>
          <cell r="L97" t="str">
            <v>MH Community                    Family/All Age</v>
          </cell>
        </row>
        <row r="98">
          <cell r="C98" t="str">
            <v>MONTE VISTA                                                       4595 S Monte Vista Dr - Office                                                      Salt Lake City, UT  84123</v>
          </cell>
          <cell r="K98" t="str">
            <v>159                                           Salt Lake                                        Sherman</v>
          </cell>
          <cell r="L98" t="str">
            <v>MH Community                    Senior/55+</v>
          </cell>
        </row>
        <row r="99">
          <cell r="C99" t="str">
            <v>PALATIAL LIVING                                                       410 W 725 N                                                      Logan, UT  84321</v>
          </cell>
          <cell r="K99" t="str">
            <v xml:space="preserve">122                                           Cache                                        </v>
          </cell>
          <cell r="L99" t="str">
            <v>MH Community                    Family/All Age</v>
          </cell>
        </row>
        <row r="100">
          <cell r="C100" t="str">
            <v>RIDGEWOOD ESTATES                                                       2875 N Hill Field Rd                                                      Layton, UT  84041</v>
          </cell>
          <cell r="K100" t="str">
            <v>200                                           Davis                                        Sherman</v>
          </cell>
          <cell r="L100" t="str">
            <v>MH Community                    Family/All Age</v>
          </cell>
        </row>
        <row r="101">
          <cell r="C101" t="str">
            <v>WILLOW PINES                                                       680 N Main St #A-1                                                      Kaysville, UT  84037</v>
          </cell>
          <cell r="K101" t="str">
            <v xml:space="preserve">120  SFR (stick built) 1                                        Davis                                        </v>
          </cell>
          <cell r="L101" t="str">
            <v>MH Community                    Family/All Age</v>
          </cell>
        </row>
        <row r="102">
          <cell r="C102" t="str">
            <v>WINCHESTER ESTATES                                                       6409 S 990 W                                                      Murray, UT  84123</v>
          </cell>
          <cell r="K102" t="str">
            <v>242                                           Salt Lake                                        Sherman</v>
          </cell>
          <cell r="L102" t="str">
            <v>MH Community                    Senior/55+</v>
          </cell>
        </row>
        <row r="103">
          <cell r="C103" t="str">
            <v>WOOD HAVEN                                                       680 W 500 S #45                                                      West Bountiful, UT  84087</v>
          </cell>
          <cell r="K103" t="str">
            <v>46                                           Davis                                        BLF</v>
          </cell>
          <cell r="L103" t="str">
            <v>MH Community                    Family/All Age</v>
          </cell>
        </row>
        <row r="104">
          <cell r="C104" t="str">
            <v>BUTTE CREST                                                       633 E Archwood Dr                                                      Eagle Point, OR  97524</v>
          </cell>
          <cell r="K104" t="str">
            <v xml:space="preserve">118                                           Jackson                                        </v>
          </cell>
          <cell r="L104" t="str">
            <v>MH Community                    Family/All Age</v>
          </cell>
        </row>
        <row r="105">
          <cell r="C105" t="str">
            <v>COUNTRY ESTATES (OR)                                                       4571 Lower River Rd                                                      Grants Pass, OR  97526</v>
          </cell>
          <cell r="K105" t="str">
            <v>104                                           Josephine                                        BLF</v>
          </cell>
          <cell r="L105" t="str">
            <v>MH Community                    Senior/55+</v>
          </cell>
        </row>
        <row r="106">
          <cell r="C106" t="str">
            <v>GOLD HILL                                                        742 Second Ave                                                      Gold Hill, OR  97525</v>
          </cell>
          <cell r="K106" t="str">
            <v xml:space="preserve">28                                           Jackson                                        </v>
          </cell>
          <cell r="L106" t="str">
            <v>MH Community                    Family/All Age</v>
          </cell>
        </row>
        <row r="107">
          <cell r="C107" t="str">
            <v>MEADOW VIEW ESTATES                                                         2552 Thorn Oak Dr #17                                                      Medford, OR  97501</v>
          </cell>
          <cell r="K107" t="str">
            <v>108                                           Jackson                                        Sherman</v>
          </cell>
          <cell r="L107" t="str">
            <v>MH Community                    Family/All Age</v>
          </cell>
        </row>
        <row r="108">
          <cell r="C108" t="str">
            <v>PARKVIEW ESTATES                                                         315 W Evans Creek Rd #26                                                      Rogue River, OR  97537</v>
          </cell>
          <cell r="K108" t="str">
            <v xml:space="preserve">81                                           Jackson                                        </v>
          </cell>
          <cell r="L108" t="str">
            <v>MH Community                    Senior/55+</v>
          </cell>
        </row>
        <row r="109">
          <cell r="C109" t="str">
            <v>RIVER PLACE                                                          239 River Place Dr                                                      Roseburg, OR  97471</v>
          </cell>
          <cell r="K109" t="str">
            <v>159                                           Douglas                                        Sherman</v>
          </cell>
          <cell r="L109" t="str">
            <v>MH Community                    Family/All Age</v>
          </cell>
        </row>
        <row r="110">
          <cell r="C110" t="str">
            <v>ROGUE LEA                                                       414 Currie Ln                                                      Grants Pass, OR  97526</v>
          </cell>
          <cell r="K110" t="str">
            <v>215                                           Josephine                                        Sherman</v>
          </cell>
          <cell r="L110" t="str">
            <v>MH Community                    Senior/55+</v>
          </cell>
        </row>
        <row r="111">
          <cell r="C111" t="str">
            <v>TABLE ROCK                                                            6850 Downing Rd                                                      Central Point, OR  97502</v>
          </cell>
          <cell r="K111" t="str">
            <v>75                                           Jackson                                        BLF</v>
          </cell>
          <cell r="L111" t="str">
            <v>MH Community                    Family/All Age</v>
          </cell>
        </row>
        <row r="112">
          <cell r="C112" t="str">
            <v>ARROWHEAD                                                       5422 Portland Rd NE - Office                                                      Salem, OR  97305</v>
          </cell>
          <cell r="K112" t="str">
            <v>155                                           Marion                                        Sherman</v>
          </cell>
          <cell r="L112" t="str">
            <v>MH Community                    Senior/55+</v>
          </cell>
        </row>
        <row r="113">
          <cell r="C113" t="str">
            <v>BRIARWOOD ESTATES                                                       812 Hoffman Rd NE # 53                                                      Salem, OR  97301</v>
          </cell>
          <cell r="K113" t="str">
            <v>66                                           Marion                                        Sherman</v>
          </cell>
          <cell r="L113" t="str">
            <v>MH Community                    Family/All Age</v>
          </cell>
        </row>
        <row r="114">
          <cell r="C114" t="str">
            <v>COPPER CREEK ESTATES                                                       5270 Gold Dust St NE                                                      Salem, OR  97305</v>
          </cell>
          <cell r="K114" t="str">
            <v>238                                           Marion                                        Sherman</v>
          </cell>
          <cell r="L114" t="str">
            <v>MH Community                    Family/All Age</v>
          </cell>
        </row>
        <row r="115">
          <cell r="C115" t="str">
            <v>MCNARY                                                       5355 River Rd N #61                                                      Keizer, OR  97303</v>
          </cell>
          <cell r="K115" t="str">
            <v>122                                           Marion                                        Sherman</v>
          </cell>
          <cell r="L115" t="str">
            <v>MH Community                    Senior/55+</v>
          </cell>
        </row>
        <row r="116">
          <cell r="C116" t="str">
            <v>OAK HOLLOW                                                       2000 Robins Lane S.E. #48                                                      Salem, OR  97306</v>
          </cell>
          <cell r="K116" t="str">
            <v xml:space="preserve">59                                           Marion                                        </v>
          </cell>
          <cell r="L116" t="str">
            <v>MH Community                    Family/All Age</v>
          </cell>
        </row>
        <row r="117">
          <cell r="C117" t="str">
            <v>OAK POINTE                                                       2000 Robins Lane S.E. #48                                                      Salem, OR  97306</v>
          </cell>
          <cell r="K117" t="str">
            <v xml:space="preserve">90                                           Marion                                        </v>
          </cell>
          <cell r="L117" t="str">
            <v>MH Community                    Family/All Age</v>
          </cell>
        </row>
        <row r="118">
          <cell r="C118" t="str">
            <v>SALEM                                                       5552 Portland Rd NE #0                                                      Salem, OR  97305</v>
          </cell>
          <cell r="K118" t="str">
            <v>59                                           Marion                                        Sherman</v>
          </cell>
          <cell r="L118" t="str">
            <v>MH Community                    Senior/55+</v>
          </cell>
        </row>
        <row r="119">
          <cell r="C119" t="str">
            <v>SHADY ACRES                                                       5552 Portland Rd NE #0                                                      Salem, OR  97305</v>
          </cell>
          <cell r="K119" t="str">
            <v>63  RV Park 5                                        Marion                                        Sherman</v>
          </cell>
          <cell r="L119" t="str">
            <v>MH Community                    Senior/55+</v>
          </cell>
        </row>
        <row r="120">
          <cell r="C120" t="str">
            <v>WILDWOOD VILLA                                                       5510 Windsor Island Rd N                                                      Keizer, OR  97303</v>
          </cell>
          <cell r="K120" t="str">
            <v>105                                           Marion                                        Sherman</v>
          </cell>
          <cell r="L120" t="str">
            <v>MH Community                    Senior/55+</v>
          </cell>
        </row>
        <row r="121">
          <cell r="C121" t="str">
            <v>WINDSTONE VILLAGE                                                       812 Hoffman Rd NE # 53                                                      Salem, OR  97301</v>
          </cell>
          <cell r="K121" t="str">
            <v>98                                           Marion                                        Sherman</v>
          </cell>
          <cell r="L121" t="str">
            <v>MH Community                    Family/All Age</v>
          </cell>
        </row>
        <row r="122">
          <cell r="C122" t="str">
            <v>WOODBURN                                                       1999 Jansen Way - Office                                                      Woodburn, OR  97071</v>
          </cell>
          <cell r="K122" t="str">
            <v>82                                           Marion                                        Sherman</v>
          </cell>
          <cell r="L122" t="str">
            <v>MH Community                    Senior/55+</v>
          </cell>
        </row>
        <row r="123">
          <cell r="C123" t="str">
            <v>ALPINE VISTA VILLAGE                                                       6069 Golden Willow Ct                                                      Loveland, CO  80538</v>
          </cell>
          <cell r="K123" t="str">
            <v>123                                           Larimer                                        Sherman</v>
          </cell>
          <cell r="L123" t="str">
            <v>MH Community                    Family/All Age</v>
          </cell>
        </row>
        <row r="124">
          <cell r="C124" t="str">
            <v>APPLE TREE                                                       5033 Country Road 335 Trlr 48                                                      New Castle, CO  81647</v>
          </cell>
          <cell r="K124" t="str">
            <v>294                                           Garfield                                        BLF</v>
          </cell>
          <cell r="L124" t="str">
            <v>MH Community                    Family/All Age</v>
          </cell>
        </row>
        <row r="125">
          <cell r="C125" t="str">
            <v>ASPEN BASALT                                                       1900 Willits Lane, #8A                                                      Basalt, CO  81621</v>
          </cell>
          <cell r="K125" t="str">
            <v xml:space="preserve">75                                           Eagle                                        </v>
          </cell>
          <cell r="L125" t="str">
            <v>MH Community                    Family/All Age</v>
          </cell>
        </row>
        <row r="126">
          <cell r="C126" t="str">
            <v>BELLA VISTA                                                       333 37th St                                                      Evans, CO  80620</v>
          </cell>
          <cell r="K126" t="str">
            <v>52                                           Weld                                        JPM</v>
          </cell>
          <cell r="L126" t="str">
            <v>MH Community                    Family/All Age</v>
          </cell>
        </row>
        <row r="127">
          <cell r="C127" t="str">
            <v>CASTLE PARK                                                       2 Darren St                                                      Castle Rock, CO  80104</v>
          </cell>
          <cell r="K127" t="str">
            <v>74                                           Douglas                                        JS</v>
          </cell>
          <cell r="L127" t="str">
            <v>MH Community                    Family/All Age</v>
          </cell>
        </row>
        <row r="128">
          <cell r="C128" t="str">
            <v>COUNTRY ESTATES (CO)                                                       3500 35th Ave                                                      Greeley, CO  80634</v>
          </cell>
          <cell r="K128" t="str">
            <v>195                                           Weld                                        Monte</v>
          </cell>
          <cell r="L128" t="str">
            <v>MH Community                    Family/All Age</v>
          </cell>
        </row>
        <row r="129">
          <cell r="C129" t="str">
            <v>LAFAYETTE GARDENS                                                       11700 E So. Boulder Rd #300                                                      Lafayette, CO  80026</v>
          </cell>
          <cell r="K129" t="str">
            <v>135                                           Boulder                                        Sherman</v>
          </cell>
          <cell r="L129" t="str">
            <v>MH Community                    Family/All Age</v>
          </cell>
        </row>
        <row r="130">
          <cell r="C130" t="str">
            <v>MOUNTAIN VALLEY                                                       171 Highway 133                                                      Carbondale, CO  81623</v>
          </cell>
          <cell r="K130" t="str">
            <v>64                                           Garfield                                        BLF</v>
          </cell>
          <cell r="L130" t="str">
            <v>MH Community                    Family/All Age</v>
          </cell>
        </row>
        <row r="131">
          <cell r="C131" t="str">
            <v>MOUNTAIN VIEW                                                       900 Mountain View Ave                                                      Longmont, CO  80501</v>
          </cell>
          <cell r="K131" t="str">
            <v>81                                           Boulder                                        Syndication</v>
          </cell>
          <cell r="L131" t="str">
            <v>MH Community                    Senior/55+</v>
          </cell>
        </row>
        <row r="132">
          <cell r="C132" t="str">
            <v>TERRACE PARK                                                       2200 37th St #116                                                      Evans, CO  80620</v>
          </cell>
          <cell r="K132" t="str">
            <v xml:space="preserve">119                                           Weld                                        Sherman &amp;  </v>
          </cell>
          <cell r="L132" t="str">
            <v>MH Community                    Senior/55+</v>
          </cell>
        </row>
        <row r="133">
          <cell r="C133" t="str">
            <v>CHALET VILLAGE                                                        205 S 54th St #119                                                      Springfield, OR  97478</v>
          </cell>
          <cell r="K133" t="str">
            <v>122  RV Park 24                                        Lane                                        Sherman</v>
          </cell>
          <cell r="L133" t="str">
            <v>MH Community                    Senior/55+</v>
          </cell>
        </row>
        <row r="134">
          <cell r="C134" t="str">
            <v>CHURCHILL MEADOWS                                                        1415 S Bertelsen Rd-Office                                                      Eugene, OR  97402</v>
          </cell>
          <cell r="K134" t="str">
            <v>159                                           Lane                                        Sherman</v>
          </cell>
          <cell r="L134" t="str">
            <v>MH Community                    Family/All Age</v>
          </cell>
        </row>
        <row r="135">
          <cell r="C135" t="str">
            <v>COLUMBUS GREENS                                                       5050 Columbus St SE #41                                                      Albany, OR  97322</v>
          </cell>
          <cell r="K135" t="str">
            <v>268                                           Linn                                        Sherman</v>
          </cell>
          <cell r="L135" t="str">
            <v>MH Community                    Family/All Age</v>
          </cell>
        </row>
        <row r="136">
          <cell r="C136" t="str">
            <v>GOLDEN OAKS                                                       1125 58th St #106                                                      Springfield, OR  97478</v>
          </cell>
          <cell r="K136" t="str">
            <v xml:space="preserve">117                                           Lane                                        </v>
          </cell>
          <cell r="L136" t="str">
            <v>MH Community                    Senior/55+</v>
          </cell>
        </row>
        <row r="137">
          <cell r="C137" t="str">
            <v>GRANADA                                                         5335 Daisy St                                                      Springfield, OR  97478</v>
          </cell>
          <cell r="K137" t="str">
            <v xml:space="preserve">113                                           Lane                                        </v>
          </cell>
          <cell r="L137" t="str">
            <v>MH Community                    Family/All Age</v>
          </cell>
        </row>
        <row r="138">
          <cell r="C138" t="str">
            <v>MILL CREEK ESTATES                                                       112 Carmel Dr SE # 95                                                      Aumsville, OR  97325</v>
          </cell>
          <cell r="K138" t="str">
            <v>110                                           Marion                                        Sherman</v>
          </cell>
          <cell r="L138" t="str">
            <v>MH Community                    Family/All Age</v>
          </cell>
        </row>
        <row r="139">
          <cell r="C139" t="str">
            <v>MONMOUTH MOBILE ESTATES                                                       151 Edwards Rd - Office                                                      Monmouth, OR  97361</v>
          </cell>
          <cell r="K139" t="str">
            <v xml:space="preserve">151                                           Polk                                        </v>
          </cell>
          <cell r="L139" t="str">
            <v>MH Community                    Family/All Age</v>
          </cell>
        </row>
        <row r="140">
          <cell r="C140" t="str">
            <v>MONTA LOMA                                                       2150 Laura St #110                                                      Springfield, OR  97477</v>
          </cell>
          <cell r="K140" t="str">
            <v>146                                           Lane                                        BLF</v>
          </cell>
          <cell r="L140" t="str">
            <v>MH Community                    Senior/55+</v>
          </cell>
        </row>
        <row r="141">
          <cell r="C141" t="str">
            <v>SANTIAGO                                                       5335 Main Street - Office                                                      Springfield, OR  97478</v>
          </cell>
          <cell r="K141" t="str">
            <v xml:space="preserve">137                                           Lane                                        </v>
          </cell>
          <cell r="L141" t="str">
            <v>MH Community                    Senior/55+</v>
          </cell>
        </row>
        <row r="142">
          <cell r="C142" t="str">
            <v>SUNNYSIDE                                                        4940 Sunnyside Rd SE                                                      Salem, OR  97302</v>
          </cell>
          <cell r="K142" t="str">
            <v xml:space="preserve">136                                           Marion                                        </v>
          </cell>
          <cell r="L142" t="str">
            <v>MH Community                    Senior/55+</v>
          </cell>
        </row>
        <row r="143">
          <cell r="C143" t="str">
            <v>WINDEMERE MEADOWS                                                       608 Windemere St SE #5                                                      Aumsville, OR  97325</v>
          </cell>
          <cell r="K143" t="str">
            <v>113                                           Marion                                        Sherman</v>
          </cell>
          <cell r="L143" t="str">
            <v>MH Community                    Family/All Age</v>
          </cell>
        </row>
        <row r="144">
          <cell r="C144" t="str">
            <v>ASPEN MEADOWS                                                       13400 SE Holgate Blvd                                                      Portland, OR  97236</v>
          </cell>
          <cell r="K144" t="str">
            <v>118                                           Multnomah                                        Sherman</v>
          </cell>
          <cell r="L144" t="str">
            <v>MH Community                    Family/All Age</v>
          </cell>
        </row>
        <row r="145">
          <cell r="C145" t="str">
            <v>CLAIRMONT                                                       13531 Clairmont Way #190 - Office                                                      Oregon City, OR  97045</v>
          </cell>
          <cell r="K145" t="str">
            <v xml:space="preserve">206                                           Clackamas                                        </v>
          </cell>
          <cell r="L145" t="str">
            <v>MH Community                    Family/All Age</v>
          </cell>
        </row>
        <row r="146">
          <cell r="C146" t="str">
            <v>CONCORD TERRACE                                                       3500 SE Concord Rd #20                                                      Milwaukie, OR  97267</v>
          </cell>
          <cell r="K146" t="str">
            <v>85                                           Clackamas                                        BLF</v>
          </cell>
          <cell r="L146" t="str">
            <v>MH Community                    Senior/55+</v>
          </cell>
        </row>
        <row r="147">
          <cell r="C147" t="str">
            <v>EXCALIBUR                                                       23470 South Hwy 213                                                      Oregon City, OR  97045</v>
          </cell>
          <cell r="K147" t="str">
            <v>85                                           Clackamas                                        Sherman</v>
          </cell>
          <cell r="L147" t="str">
            <v>MH Community                    Family/All Age</v>
          </cell>
        </row>
        <row r="148">
          <cell r="C148" t="str">
            <v>HEIDI MANOR                                                       1145 SW Cypress St #114                                                      McMinnville, OR  97128</v>
          </cell>
          <cell r="K148" t="str">
            <v>116                                           Yamhill                                        BLF</v>
          </cell>
          <cell r="L148" t="str">
            <v>MH Community                    Family/All Age</v>
          </cell>
        </row>
        <row r="149">
          <cell r="C149" t="str">
            <v>HOGAN MEADOWS                                                       1949 SE Palmquist Rd #21                                                      Gresham, OR  97080</v>
          </cell>
          <cell r="K149" t="str">
            <v>136                                           Multnomah                                        Sherman</v>
          </cell>
          <cell r="L149" t="str">
            <v>MH Community                    Family/All Age</v>
          </cell>
        </row>
        <row r="150">
          <cell r="C150" t="str">
            <v>OAK RIDGE ESTATES                                                       300 Luman Rd                                                      Phoenix, OR  97535</v>
          </cell>
          <cell r="K150" t="str">
            <v>210                                           Jackson                                        Sherman</v>
          </cell>
          <cell r="L150" t="str">
            <v>MH Community                    Family/All Age</v>
          </cell>
        </row>
        <row r="151">
          <cell r="C151" t="str">
            <v>REMINGTON ARMS                                                       1515 NW Fir Ave #55                                                      Redmond, OR  97756</v>
          </cell>
          <cell r="K151" t="str">
            <v xml:space="preserve">86                                           Deschutes                                        </v>
          </cell>
          <cell r="L151" t="str">
            <v>MH Community                    Family/All Age</v>
          </cell>
        </row>
        <row r="152">
          <cell r="C152" t="str">
            <v>THE PINES                                                        61000 Brosterhous Rd #21                                                      Bend, OR  97702</v>
          </cell>
          <cell r="K152" t="str">
            <v>217                                           Deschutes                                        Sherman</v>
          </cell>
          <cell r="L152" t="str">
            <v>MH Community                    Family/All Age</v>
          </cell>
        </row>
        <row r="153">
          <cell r="C153" t="str">
            <v>VILLAGE on the LOCHS                                                       1655 S Elm St #100                                                      Canby, OR  97013</v>
          </cell>
          <cell r="K153" t="str">
            <v>144                                           Clackamas                                        Sherman</v>
          </cell>
          <cell r="L153" t="str">
            <v>MH Community                    Family/All Age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91DEC-AAD0-49F3-B35A-FFA1BF98D5C6}">
  <dimension ref="A1:Q175"/>
  <sheetViews>
    <sheetView tabSelected="1" topLeftCell="A84" workbookViewId="0">
      <selection activeCell="P85" sqref="P85"/>
    </sheetView>
  </sheetViews>
  <sheetFormatPr defaultRowHeight="15" x14ac:dyDescent="0.25"/>
  <cols>
    <col min="1" max="1" width="25.140625" customWidth="1"/>
    <col min="2" max="8" width="11.7109375" customWidth="1"/>
    <col min="9" max="9" width="11.5703125" customWidth="1"/>
    <col min="10" max="10" width="17.85546875" customWidth="1"/>
  </cols>
  <sheetData>
    <row r="1" spans="1:10" ht="26.25" x14ac:dyDescent="0.2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5">
      <c r="A2" s="14" t="s">
        <v>0</v>
      </c>
      <c r="B2" s="12" t="s">
        <v>4</v>
      </c>
      <c r="C2" s="12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10</v>
      </c>
      <c r="I2" s="12" t="s">
        <v>3</v>
      </c>
      <c r="J2" s="12" t="s">
        <v>1</v>
      </c>
    </row>
    <row r="3" spans="1:10" ht="16.5" thickBot="1" x14ac:dyDescent="0.3">
      <c r="A3" s="23" t="s">
        <v>12</v>
      </c>
      <c r="B3" s="24"/>
      <c r="C3" s="24"/>
      <c r="D3" s="24"/>
      <c r="E3" s="24"/>
      <c r="F3" s="24"/>
      <c r="G3" s="24"/>
      <c r="H3" s="24"/>
      <c r="I3" s="24"/>
      <c r="J3" s="25"/>
    </row>
    <row r="4" spans="1:10" ht="15.75" x14ac:dyDescent="0.25">
      <c r="A4" s="26" t="s">
        <v>2</v>
      </c>
      <c r="B4" s="27"/>
      <c r="C4" s="27"/>
      <c r="D4" s="27"/>
      <c r="E4" s="27"/>
      <c r="F4" s="27"/>
      <c r="G4" s="27"/>
      <c r="H4" s="27"/>
      <c r="I4" s="27"/>
      <c r="J4" s="28"/>
    </row>
    <row r="5" spans="1:10" ht="38.25" x14ac:dyDescent="0.25">
      <c r="A5" s="2" t="str">
        <f>'[1]Prop Data for Print'!C3</f>
        <v>ALDRICH AVENUE                                                           2310 Aldrich Ave S                                                      Minneapolis, MN  55405</v>
      </c>
      <c r="B5" s="15" t="s">
        <v>30</v>
      </c>
      <c r="C5" s="15" t="s">
        <v>30</v>
      </c>
      <c r="D5" s="15" t="s">
        <v>31</v>
      </c>
      <c r="E5" s="15" t="s">
        <v>31</v>
      </c>
      <c r="F5" s="15" t="s">
        <v>31</v>
      </c>
      <c r="G5" s="15" t="s">
        <v>31</v>
      </c>
      <c r="H5" s="15" t="s">
        <v>31</v>
      </c>
      <c r="I5" s="4" t="str">
        <f>'[1]Prop Data for Print'!K3</f>
        <v xml:space="preserve">28                                           Hennepin                                        </v>
      </c>
      <c r="J5" s="4" t="str">
        <f>'[1]Prop Data for Print'!L3</f>
        <v>Conventional                    Family/All Age</v>
      </c>
    </row>
    <row r="6" spans="1:10" ht="38.25" x14ac:dyDescent="0.25">
      <c r="A6" s="2" t="str">
        <f>'[1]Prop Data for Print'!C4</f>
        <v>ELEVATE (previously Bolero)                                                       1117 Marquette Ave                                                      Minneapolis, MN  55403</v>
      </c>
      <c r="B6" s="4"/>
      <c r="C6" s="4"/>
      <c r="D6" s="4"/>
      <c r="E6" s="4"/>
      <c r="F6" s="4"/>
      <c r="G6" s="4"/>
      <c r="H6" s="2"/>
      <c r="I6" s="4" t="str">
        <f>'[1]Prop Data for Print'!K4</f>
        <v xml:space="preserve">259                                           Hennepin                                        </v>
      </c>
      <c r="J6" s="4" t="str">
        <f>'[1]Prop Data for Print'!L4</f>
        <v>Conventional                    Family/All Age</v>
      </c>
    </row>
    <row r="7" spans="1:10" ht="38.25" x14ac:dyDescent="0.25">
      <c r="A7" s="2" t="str">
        <f>'[1]Prop Data for Print'!C5</f>
        <v>LYNDY APARTMENTS                                                         2905 Harriet Ave S                                                      Minneapolis, MN  55408</v>
      </c>
      <c r="B7" s="4"/>
      <c r="C7" s="4"/>
      <c r="D7" s="4"/>
      <c r="E7" s="4"/>
      <c r="F7" s="4"/>
      <c r="G7" s="4"/>
      <c r="H7" s="2"/>
      <c r="I7" s="4" t="str">
        <f>'[1]Prop Data for Print'!K5</f>
        <v xml:space="preserve">111                                           Hennepin                                        </v>
      </c>
      <c r="J7" s="4" t="str">
        <f>'[1]Prop Data for Print'!L5</f>
        <v>Conventional                    Family/All Age</v>
      </c>
    </row>
    <row r="8" spans="1:10" ht="38.25" x14ac:dyDescent="0.25">
      <c r="A8" s="2" t="str">
        <f>'[1]Prop Data for Print'!C6</f>
        <v>MAVEN APARTMENTS                                                            7 West Travelers Trails                                                      Burnsville, MN  55337</v>
      </c>
      <c r="B8" s="4"/>
      <c r="C8" s="4"/>
      <c r="D8" s="4"/>
      <c r="E8" s="4"/>
      <c r="F8" s="4"/>
      <c r="G8" s="4"/>
      <c r="H8" s="2"/>
      <c r="I8" s="4" t="str">
        <f>'[1]Prop Data for Print'!K6</f>
        <v xml:space="preserve">137                                           Dakota                                        </v>
      </c>
      <c r="J8" s="4" t="str">
        <f>'[1]Prop Data for Print'!L6</f>
        <v>Conventional                    Family/All Age</v>
      </c>
    </row>
    <row r="9" spans="1:10" ht="38.25" x14ac:dyDescent="0.25">
      <c r="A9" s="2" t="str">
        <f>'[1]Prop Data for Print'!C7</f>
        <v>WAYZATA WOODS                                                           240 Central Ave N.                                                      Wayzata, MN  55391</v>
      </c>
      <c r="B9" s="4"/>
      <c r="C9" s="4"/>
      <c r="D9" s="4"/>
      <c r="E9" s="4"/>
      <c r="F9" s="4"/>
      <c r="G9" s="4"/>
      <c r="H9" s="1"/>
      <c r="I9" s="4" t="str">
        <f>'[1]Prop Data for Print'!K7</f>
        <v xml:space="preserve">107                                           Hennepin                                        </v>
      </c>
      <c r="J9" s="4" t="str">
        <f>'[1]Prop Data for Print'!L7</f>
        <v>Conventional                    Family/All Age</v>
      </c>
    </row>
    <row r="10" spans="1:10" ht="15.75" x14ac:dyDescent="0.25">
      <c r="A10" s="16" t="s">
        <v>11</v>
      </c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8.25" x14ac:dyDescent="0.25">
      <c r="A11" s="3" t="str">
        <f>'[1]Prop Data for Print'!C8</f>
        <v>CAMBRIDGE TOWERS                                                           1301 Cambridge St                                                      Hopkins, MN  55343</v>
      </c>
      <c r="B11" s="4"/>
      <c r="C11" s="4"/>
      <c r="D11" s="4"/>
      <c r="E11" s="4"/>
      <c r="F11" s="4"/>
      <c r="G11" s="4"/>
      <c r="H11" s="4"/>
      <c r="I11" s="4" t="str">
        <f>'[1]Prop Data for Print'!K8</f>
        <v xml:space="preserve">113                                           Hennepin                                        </v>
      </c>
      <c r="J11" s="4" t="str">
        <f>'[1]Prop Data for Print'!L8</f>
        <v>Conventional                    Family/All Age</v>
      </c>
    </row>
    <row r="12" spans="1:10" ht="38.25" x14ac:dyDescent="0.25">
      <c r="A12" s="3" t="str">
        <f>'[1]Prop Data for Print'!C9</f>
        <v>CENTRAL PARK MANOR                                                           1510 Main Street                                                      Hopkins, MN  55343</v>
      </c>
      <c r="B12" s="4"/>
      <c r="C12" s="4"/>
      <c r="D12" s="4"/>
      <c r="E12" s="4"/>
      <c r="F12" s="4"/>
      <c r="G12" s="4"/>
      <c r="H12" s="4"/>
      <c r="I12" s="4" t="str">
        <f>'[1]Prop Data for Print'!K9</f>
        <v xml:space="preserve">110                                           Hennepin                                        </v>
      </c>
      <c r="J12" s="4" t="str">
        <f>'[1]Prop Data for Print'!L9</f>
        <v>Conventional                    Family/All Age</v>
      </c>
    </row>
    <row r="13" spans="1:10" ht="38.25" x14ac:dyDescent="0.25">
      <c r="A13" s="3" t="str">
        <f>'[1]Prop Data for Print'!C10</f>
        <v>CREEK POINT                                                              1045 Hiawatha Ave                                                      Hopkins, MN  55343</v>
      </c>
      <c r="B13" s="4"/>
      <c r="C13" s="4"/>
      <c r="D13" s="4"/>
      <c r="E13" s="4"/>
      <c r="F13" s="4"/>
      <c r="G13" s="4"/>
      <c r="H13" s="4"/>
      <c r="I13" s="4" t="str">
        <f>'[1]Prop Data for Print'!K10</f>
        <v xml:space="preserve">101                                           Hennepin                                        </v>
      </c>
      <c r="J13" s="4" t="str">
        <f>'[1]Prop Data for Print'!L10</f>
        <v>Conventional                    Family/All Age</v>
      </c>
    </row>
    <row r="14" spans="1:10" ht="38.25" x14ac:dyDescent="0.25">
      <c r="A14" s="3" t="str">
        <f>'[1]Prop Data for Print'!C11</f>
        <v>GREENWAY                                                          2736 Blaisdell Ave S Unit #1                                                      Minneapolis, MN  55408</v>
      </c>
      <c r="B14" s="4"/>
      <c r="C14" s="4"/>
      <c r="D14" s="4"/>
      <c r="E14" s="4"/>
      <c r="F14" s="4"/>
      <c r="G14" s="4"/>
      <c r="H14" s="4"/>
      <c r="I14" s="4" t="str">
        <f>'[1]Prop Data for Print'!K11</f>
        <v xml:space="preserve">196                                           Hennepin                                        </v>
      </c>
      <c r="J14" s="4" t="str">
        <f>'[1]Prop Data for Print'!L11</f>
        <v>Conventional                    Family/All Age</v>
      </c>
    </row>
    <row r="15" spans="1:10" ht="38.25" x14ac:dyDescent="0.25">
      <c r="A15" s="3" t="str">
        <f>'[1]Prop Data for Print'!C12</f>
        <v>KNOLLWOOD TOWERS EAST                                                        320 Blake Rd N                                                      Hopkins, MN  55343</v>
      </c>
      <c r="B15" s="4"/>
      <c r="C15" s="4"/>
      <c r="D15" s="4"/>
      <c r="E15" s="4"/>
      <c r="F15" s="4"/>
      <c r="G15" s="4"/>
      <c r="H15" s="4"/>
      <c r="I15" s="4" t="str">
        <f>'[1]Prop Data for Print'!K12</f>
        <v xml:space="preserve">129                                           Hennepin                                        </v>
      </c>
      <c r="J15" s="4" t="str">
        <f>'[1]Prop Data for Print'!L12</f>
        <v>Conventional                    Family/All Age</v>
      </c>
    </row>
    <row r="16" spans="1:10" ht="39" thickBot="1" x14ac:dyDescent="0.3">
      <c r="A16" s="3" t="str">
        <f>'[1]Prop Data for Print'!C13</f>
        <v>KNOLLWOOD TOWERS WEST                                                        1010 Lake Street NE                                                      Hopkins, MN  55343</v>
      </c>
      <c r="B16" s="4"/>
      <c r="C16" s="4"/>
      <c r="D16" s="4"/>
      <c r="E16" s="4"/>
      <c r="F16" s="4"/>
      <c r="G16" s="4"/>
      <c r="H16" s="4"/>
      <c r="I16" s="4" t="str">
        <f>'[1]Prop Data for Print'!K13</f>
        <v xml:space="preserve">187                                           Hennepin                                        </v>
      </c>
      <c r="J16" s="4" t="str">
        <f>'[1]Prop Data for Print'!L13</f>
        <v>Conventional                    Family/All Age</v>
      </c>
    </row>
    <row r="17" spans="1:10" ht="16.5" thickBot="1" x14ac:dyDescent="0.3">
      <c r="A17" s="29" t="s">
        <v>13</v>
      </c>
      <c r="B17" s="30"/>
      <c r="C17" s="30"/>
      <c r="D17" s="30"/>
      <c r="E17" s="30"/>
      <c r="F17" s="30"/>
      <c r="G17" s="30"/>
      <c r="H17" s="30"/>
      <c r="I17" s="30"/>
      <c r="J17" s="31"/>
    </row>
    <row r="18" spans="1:10" ht="15.75" x14ac:dyDescent="0.25">
      <c r="A18" s="26" t="s">
        <v>14</v>
      </c>
      <c r="B18" s="27"/>
      <c r="C18" s="27"/>
      <c r="D18" s="27"/>
      <c r="E18" s="27"/>
      <c r="F18" s="27"/>
      <c r="G18" s="27"/>
      <c r="H18" s="27"/>
      <c r="I18" s="27"/>
      <c r="J18" s="28"/>
    </row>
    <row r="19" spans="1:10" ht="38.25" x14ac:dyDescent="0.25">
      <c r="A19" s="3" t="str">
        <f>'[1]Prop Data for Print'!C92</f>
        <v>APPLE ACRES                                                       975 E 1175 S                                                      Fruit Height, UT  84037</v>
      </c>
      <c r="B19" s="4"/>
      <c r="C19" s="4"/>
      <c r="D19" s="4"/>
      <c r="E19" s="4"/>
      <c r="F19" s="4"/>
      <c r="G19" s="4"/>
      <c r="H19" s="4"/>
      <c r="I19" s="4" t="str">
        <f>'[1]Prop Data for Print'!K92</f>
        <v xml:space="preserve">45                                           Davis                                        </v>
      </c>
      <c r="J19" s="4" t="str">
        <f>'[1]Prop Data for Print'!L92</f>
        <v>MH Community                    Family/All Age</v>
      </c>
    </row>
    <row r="20" spans="1:10" ht="38.25" x14ac:dyDescent="0.25">
      <c r="A20" s="3" t="str">
        <f>'[1]Prop Data for Print'!C93</f>
        <v>BONNEVILLE GARDENS                                                             705 S Redwood Rd - Office                                                      Salt Lake City, UT  84104</v>
      </c>
      <c r="B20" s="4"/>
      <c r="C20" s="4"/>
      <c r="D20" s="4"/>
      <c r="E20" s="4"/>
      <c r="F20" s="4"/>
      <c r="G20" s="4"/>
      <c r="H20" s="4"/>
      <c r="I20" s="4" t="str">
        <f>'[1]Prop Data for Print'!K93</f>
        <v xml:space="preserve">120                                           Salt Lake                                        </v>
      </c>
      <c r="J20" s="4" t="str">
        <f>'[1]Prop Data for Print'!L93</f>
        <v>MH Community                    Family/All Age</v>
      </c>
    </row>
    <row r="21" spans="1:10" ht="38.25" x14ac:dyDescent="0.25">
      <c r="A21" s="3" t="str">
        <f>'[1]Prop Data for Print'!C94</f>
        <v>CAMBRIDGE                                                       1350 W 300 N #51A                                                      Clearfield, UT  84015</v>
      </c>
      <c r="B21" s="4"/>
      <c r="C21" s="4"/>
      <c r="D21" s="4"/>
      <c r="E21" s="4"/>
      <c r="F21" s="4"/>
      <c r="G21" s="4"/>
      <c r="H21" s="4"/>
      <c r="I21" s="4" t="str">
        <f>'[1]Prop Data for Print'!K94</f>
        <v xml:space="preserve">78                                           Davis                                        </v>
      </c>
      <c r="J21" s="4" t="str">
        <f>'[1]Prop Data for Print'!L94</f>
        <v>MH Community                    Family/All Age</v>
      </c>
    </row>
    <row r="22" spans="1:10" ht="38.25" x14ac:dyDescent="0.25">
      <c r="A22" s="3" t="str">
        <f>'[1]Prop Data for Print'!C95</f>
        <v>CINNAMON RIDGE                                                       300 E 2500 N                                                      North Logan, UT  84341</v>
      </c>
      <c r="B22" s="4"/>
      <c r="C22" s="4"/>
      <c r="D22" s="4"/>
      <c r="E22" s="4"/>
      <c r="F22" s="4"/>
      <c r="G22" s="4"/>
      <c r="H22" s="4"/>
      <c r="I22" s="4" t="str">
        <f>'[1]Prop Data for Print'!K95</f>
        <v>60                                           Cache                                        BLF</v>
      </c>
      <c r="J22" s="4" t="str">
        <f>'[1]Prop Data for Print'!L95</f>
        <v>MH Community                    Family/All Age</v>
      </c>
    </row>
    <row r="23" spans="1:10" ht="38.25" x14ac:dyDescent="0.25">
      <c r="A23" s="3" t="str">
        <f>'[1]Prop Data for Print'!C96</f>
        <v>COTTONWOOD COVES                                                       300  E Gordon Ln                                                      Murray, UT  84107</v>
      </c>
      <c r="B23" s="4"/>
      <c r="C23" s="4"/>
      <c r="D23" s="4"/>
      <c r="E23" s="4"/>
      <c r="F23" s="4"/>
      <c r="G23" s="4"/>
      <c r="H23" s="4"/>
      <c r="I23" s="4" t="str">
        <f>'[1]Prop Data for Print'!K96</f>
        <v xml:space="preserve">176                                           Salt Lake                                        </v>
      </c>
      <c r="J23" s="4" t="str">
        <f>'[1]Prop Data for Print'!L96</f>
        <v>MH Community                    Senior/55+</v>
      </c>
    </row>
    <row r="24" spans="1:10" ht="38.25" x14ac:dyDescent="0.25">
      <c r="A24" s="3" t="str">
        <f>'[1]Prop Data for Print'!C97</f>
        <v>GREEN ACRES ESTATES                                                       360 West 400 North                                                       Springville, UT  84663</v>
      </c>
      <c r="B24" s="4"/>
      <c r="C24" s="4"/>
      <c r="D24" s="4"/>
      <c r="E24" s="4"/>
      <c r="F24" s="4"/>
      <c r="G24" s="4"/>
      <c r="H24" s="4"/>
      <c r="I24" s="4" t="str">
        <f>'[1]Prop Data for Print'!K97</f>
        <v>75                                           Utah                                        Syndication</v>
      </c>
      <c r="J24" s="4" t="str">
        <f>'[1]Prop Data for Print'!L97</f>
        <v>MH Community                    Family/All Age</v>
      </c>
    </row>
    <row r="25" spans="1:10" ht="38.25" x14ac:dyDescent="0.25">
      <c r="A25" s="3" t="str">
        <f>'[1]Prop Data for Print'!C98</f>
        <v>MONTE VISTA                                                       4595 S Monte Vista Dr - Office                                                      Salt Lake City, UT  84123</v>
      </c>
      <c r="B25" s="4"/>
      <c r="C25" s="4"/>
      <c r="D25" s="4"/>
      <c r="E25" s="4"/>
      <c r="F25" s="4"/>
      <c r="G25" s="4"/>
      <c r="H25" s="4"/>
      <c r="I25" s="4" t="str">
        <f>'[1]Prop Data for Print'!K98</f>
        <v>159                                           Salt Lake                                        Sherman</v>
      </c>
      <c r="J25" s="4" t="str">
        <f>'[1]Prop Data for Print'!L98</f>
        <v>MH Community                    Senior/55+</v>
      </c>
    </row>
    <row r="26" spans="1:10" ht="38.25" x14ac:dyDescent="0.25">
      <c r="A26" s="3" t="str">
        <f>'[1]Prop Data for Print'!C99</f>
        <v>PALATIAL LIVING                                                       410 W 725 N                                                      Logan, UT  84321</v>
      </c>
      <c r="B26" s="4"/>
      <c r="C26" s="4"/>
      <c r="D26" s="4"/>
      <c r="E26" s="4"/>
      <c r="F26" s="4"/>
      <c r="G26" s="4"/>
      <c r="H26" s="4"/>
      <c r="I26" s="4" t="str">
        <f>'[1]Prop Data for Print'!K99</f>
        <v xml:space="preserve">122                                           Cache                                        </v>
      </c>
      <c r="J26" s="4" t="str">
        <f>'[1]Prop Data for Print'!L99</f>
        <v>MH Community                    Family/All Age</v>
      </c>
    </row>
    <row r="27" spans="1:10" ht="38.25" x14ac:dyDescent="0.25">
      <c r="A27" s="3" t="str">
        <f>'[1]Prop Data for Print'!C100</f>
        <v>RIDGEWOOD ESTATES                                                       2875 N Hill Field Rd                                                      Layton, UT  84041</v>
      </c>
      <c r="B27" s="4"/>
      <c r="C27" s="4"/>
      <c r="D27" s="4"/>
      <c r="E27" s="4"/>
      <c r="F27" s="4"/>
      <c r="G27" s="4"/>
      <c r="H27" s="4"/>
      <c r="I27" s="4" t="str">
        <f>'[1]Prop Data for Print'!K100</f>
        <v>200                                           Davis                                        Sherman</v>
      </c>
      <c r="J27" s="4" t="str">
        <f>'[1]Prop Data for Print'!L100</f>
        <v>MH Community                    Family/All Age</v>
      </c>
    </row>
    <row r="28" spans="1:10" ht="38.25" x14ac:dyDescent="0.25">
      <c r="A28" s="3" t="str">
        <f>'[1]Prop Data for Print'!C101</f>
        <v>WILLOW PINES                                                       680 N Main St #A-1                                                      Kaysville, UT  84037</v>
      </c>
      <c r="B28" s="4"/>
      <c r="C28" s="4"/>
      <c r="D28" s="4"/>
      <c r="E28" s="4"/>
      <c r="F28" s="4"/>
      <c r="G28" s="4"/>
      <c r="H28" s="4"/>
      <c r="I28" s="4" t="str">
        <f>'[1]Prop Data for Print'!K101</f>
        <v xml:space="preserve">120  SFR (stick built) 1                                        Davis                                        </v>
      </c>
      <c r="J28" s="4" t="str">
        <f>'[1]Prop Data for Print'!L101</f>
        <v>MH Community                    Family/All Age</v>
      </c>
    </row>
    <row r="29" spans="1:10" ht="38.25" x14ac:dyDescent="0.25">
      <c r="A29" s="3" t="str">
        <f>'[1]Prop Data for Print'!C102</f>
        <v>WINCHESTER ESTATES                                                       6409 S 990 W                                                      Murray, UT  84123</v>
      </c>
      <c r="B29" s="4"/>
      <c r="C29" s="4"/>
      <c r="D29" s="4"/>
      <c r="E29" s="4"/>
      <c r="F29" s="4"/>
      <c r="G29" s="4"/>
      <c r="H29" s="4"/>
      <c r="I29" s="4" t="str">
        <f>'[1]Prop Data for Print'!K102</f>
        <v>242                                           Salt Lake                                        Sherman</v>
      </c>
      <c r="J29" s="4" t="str">
        <f>'[1]Prop Data for Print'!L102</f>
        <v>MH Community                    Senior/55+</v>
      </c>
    </row>
    <row r="30" spans="1:10" ht="39" thickBot="1" x14ac:dyDescent="0.3">
      <c r="A30" s="3" t="str">
        <f>'[1]Prop Data for Print'!C103</f>
        <v>WOOD HAVEN                                                       680 W 500 S #45                                                      West Bountiful, UT  84087</v>
      </c>
      <c r="B30" s="4"/>
      <c r="C30" s="4"/>
      <c r="D30" s="4"/>
      <c r="E30" s="4"/>
      <c r="F30" s="4"/>
      <c r="G30" s="4"/>
      <c r="H30" s="4"/>
      <c r="I30" s="4" t="str">
        <f>'[1]Prop Data for Print'!K103</f>
        <v>46                                           Davis                                        BLF</v>
      </c>
      <c r="J30" s="4" t="str">
        <f>'[1]Prop Data for Print'!L103</f>
        <v>MH Community                    Family/All Age</v>
      </c>
    </row>
    <row r="31" spans="1:10" ht="16.5" thickBot="1" x14ac:dyDescent="0.3">
      <c r="A31" s="19" t="s">
        <v>15</v>
      </c>
      <c r="B31" s="20"/>
      <c r="C31" s="20"/>
      <c r="D31" s="20"/>
      <c r="E31" s="20"/>
      <c r="F31" s="20"/>
      <c r="G31" s="20"/>
      <c r="H31" s="20"/>
      <c r="I31" s="20"/>
      <c r="J31" s="21"/>
    </row>
    <row r="32" spans="1:10" ht="15.75" hidden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7" ht="15.75" x14ac:dyDescent="0.25">
      <c r="A33" s="26" t="s">
        <v>16</v>
      </c>
      <c r="B33" s="27"/>
      <c r="C33" s="27"/>
      <c r="D33" s="27"/>
      <c r="E33" s="27"/>
      <c r="F33" s="27"/>
      <c r="G33" s="27"/>
      <c r="H33" s="27"/>
      <c r="I33" s="27"/>
      <c r="J33" s="28"/>
    </row>
    <row r="34" spans="1:17" ht="38.25" x14ac:dyDescent="0.25">
      <c r="A34" s="3" t="str">
        <f>'[1]Prop Data for Print'!C36</f>
        <v>ALYSON MANOR EST.                                                       2021 Mahan Ave                                                      Richland, WA  99354</v>
      </c>
      <c r="B34" s="4"/>
      <c r="C34" s="4"/>
      <c r="D34" s="4"/>
      <c r="E34" s="4"/>
      <c r="F34" s="4"/>
      <c r="G34" s="4"/>
      <c r="H34" s="4"/>
      <c r="I34" s="4" t="str">
        <f>'[1]Prop Data for Print'!K36</f>
        <v>127                                           Benton                                        Sherman</v>
      </c>
      <c r="J34" s="4" t="str">
        <f>'[1]Prop Data for Print'!L36</f>
        <v>MH Community                    Family/All Age</v>
      </c>
      <c r="Q34" s="11"/>
    </row>
    <row r="35" spans="1:17" ht="38.25" x14ac:dyDescent="0.25">
      <c r="A35" s="3" t="str">
        <f>'[1]Prop Data for Print'!C37</f>
        <v>BROADMOOR                                                       55 W Washington Ave - Office                                                      Yakima, WA  98903</v>
      </c>
      <c r="B35" s="4"/>
      <c r="C35" s="4"/>
      <c r="D35" s="4"/>
      <c r="E35" s="4"/>
      <c r="F35" s="4"/>
      <c r="G35" s="4"/>
      <c r="H35" s="4"/>
      <c r="I35" s="4" t="str">
        <f>'[1]Prop Data for Print'!K37</f>
        <v xml:space="preserve">200                                           Yamiz                                        </v>
      </c>
      <c r="J35" s="4" t="str">
        <f>'[1]Prop Data for Print'!L37</f>
        <v>MH Community                    Senior/55+</v>
      </c>
    </row>
    <row r="36" spans="1:17" ht="51" x14ac:dyDescent="0.25">
      <c r="A36" s="3" t="str">
        <f>'[1]Prop Data for Print'!C38</f>
        <v>BROOKHOLLOW MHC                                                       2500 Allen St - Office                                                      Kelso, WA  98626</v>
      </c>
      <c r="B36" s="4"/>
      <c r="C36" s="4"/>
      <c r="D36" s="4"/>
      <c r="E36" s="4"/>
      <c r="F36" s="4"/>
      <c r="G36" s="4"/>
      <c r="H36" s="4"/>
      <c r="I36" s="4" t="str">
        <f>'[1]Prop Data for Print'!K38</f>
        <v>194  RV Park 132                                        Cowlitz                                        BLF</v>
      </c>
      <c r="J36" s="4" t="str">
        <f>'[1]Prop Data for Print'!L38</f>
        <v>MH Community                    Senior/55+</v>
      </c>
    </row>
    <row r="37" spans="1:17" ht="38.25" x14ac:dyDescent="0.25">
      <c r="A37" s="3" t="str">
        <f>'[1]Prop Data for Print'!C39</f>
        <v>COLUMBIA TERRACE ESTATES                                                       5400 Meeker Dr # 15                                                      Kalama, WA  98625</v>
      </c>
      <c r="B37" s="4"/>
      <c r="C37" s="4"/>
      <c r="D37" s="4"/>
      <c r="E37" s="4"/>
      <c r="F37" s="4"/>
      <c r="G37" s="4"/>
      <c r="H37" s="4"/>
      <c r="I37" s="4" t="str">
        <f>'[1]Prop Data for Print'!K39</f>
        <v>128                                           Cowlitz                                        Sherman</v>
      </c>
      <c r="J37" s="4" t="str">
        <f>'[1]Prop Data for Print'!L39</f>
        <v>MH Community                    Family/All Age</v>
      </c>
    </row>
    <row r="38" spans="1:17" ht="38.25" x14ac:dyDescent="0.25">
      <c r="A38" s="3" t="str">
        <f>'[1]Prop Data for Print'!C40</f>
        <v>COUNTRY MANOR                                                       15619 NE Caples Rd #33                                                      Brush Prairie, WA  98606</v>
      </c>
      <c r="B38" s="4"/>
      <c r="C38" s="4"/>
      <c r="D38" s="4"/>
      <c r="E38" s="4"/>
      <c r="F38" s="4"/>
      <c r="G38" s="4"/>
      <c r="H38" s="4"/>
      <c r="I38" s="4" t="str">
        <f>'[1]Prop Data for Print'!K40</f>
        <v xml:space="preserve">159                                           Clark                                        </v>
      </c>
      <c r="J38" s="4" t="str">
        <f>'[1]Prop Data for Print'!L40</f>
        <v>MH Community                    Family/All Age</v>
      </c>
    </row>
    <row r="39" spans="1:17" ht="38.25" x14ac:dyDescent="0.25">
      <c r="A39" s="3" t="str">
        <f>'[1]Prop Data for Print'!C41</f>
        <v>FAIR OAKS ESTATES                                                          5404 NE 121st Ave                                                      Vancouver, WA  98682</v>
      </c>
      <c r="B39" s="4"/>
      <c r="C39" s="4"/>
      <c r="D39" s="4"/>
      <c r="E39" s="4"/>
      <c r="F39" s="4"/>
      <c r="G39" s="4"/>
      <c r="H39" s="4"/>
      <c r="I39" s="4" t="str">
        <f>'[1]Prop Data for Print'!K41</f>
        <v>110                                           Clark                                        Sherman</v>
      </c>
      <c r="J39" s="4" t="str">
        <f>'[1]Prop Data for Print'!L41</f>
        <v>MH Community                    Senior/55+</v>
      </c>
    </row>
    <row r="40" spans="1:17" ht="38.25" x14ac:dyDescent="0.25">
      <c r="A40" s="3" t="str">
        <f>'[1]Prop Data for Print'!C33</f>
        <v>GLENBRIER PARK                                                       7000 Bunch Ct                                                      Boise, ID  83714</v>
      </c>
      <c r="B40" s="4"/>
      <c r="C40" s="4"/>
      <c r="D40" s="4"/>
      <c r="E40" s="4"/>
      <c r="F40" s="4"/>
      <c r="G40" s="4"/>
      <c r="H40" s="4"/>
      <c r="I40" s="4" t="str">
        <f>'[1]Prop Data for Print'!K33</f>
        <v>102                                           Ada                                        Monte</v>
      </c>
      <c r="J40" s="4" t="str">
        <f>'[1]Prop Data for Print'!L33</f>
        <v>MH Community                    Senior/55+</v>
      </c>
    </row>
    <row r="41" spans="1:17" ht="38.25" x14ac:dyDescent="0.25">
      <c r="A41" s="3" t="str">
        <f>'[1]Prop Data for Print'!C34</f>
        <v>GRANGER SENIOR                                                       10030 N DeWitt Ln                                                      Boise, ID  83704</v>
      </c>
      <c r="B41" s="4"/>
      <c r="C41" s="4"/>
      <c r="D41" s="4"/>
      <c r="E41" s="4"/>
      <c r="F41" s="4"/>
      <c r="G41" s="4"/>
      <c r="H41" s="4"/>
      <c r="I41" s="4" t="str">
        <f>'[1]Prop Data for Print'!K34</f>
        <v>65                                           Ada                                        Monte</v>
      </c>
      <c r="J41" s="4" t="str">
        <f>'[1]Prop Data for Print'!L34</f>
        <v>MH Community                    Senior/55+</v>
      </c>
    </row>
    <row r="42" spans="1:17" ht="38.25" x14ac:dyDescent="0.25">
      <c r="A42" s="3" t="str">
        <f>'[1]Prop Data for Print'!C27</f>
        <v>LITTLE MOUNTAIN ESTATES                                                        2610 E Section St #122                                                      Mt. Vernon, WA  98274</v>
      </c>
      <c r="B42" s="4"/>
      <c r="C42" s="4"/>
      <c r="D42" s="4"/>
      <c r="E42" s="4"/>
      <c r="F42" s="4"/>
      <c r="G42" s="4"/>
      <c r="H42" s="4"/>
      <c r="I42" s="4" t="str">
        <f>'[1]Prop Data for Print'!K27</f>
        <v>122                                           Skagit                                        Sherman</v>
      </c>
      <c r="J42" s="4" t="str">
        <f>'[1]Prop Data for Print'!L27</f>
        <v>MH Community                    Senior/55+</v>
      </c>
    </row>
    <row r="43" spans="1:17" ht="38.25" x14ac:dyDescent="0.25">
      <c r="A43" s="3" t="str">
        <f>'[1]Prop Data for Print'!C29</f>
        <v>PORTAGE GREEN                                                       20227 80th Ave NE #3                                                      Arlington, WA  98223</v>
      </c>
      <c r="B43" s="4"/>
      <c r="C43" s="4"/>
      <c r="D43" s="4"/>
      <c r="E43" s="4"/>
      <c r="F43" s="4"/>
      <c r="G43" s="4"/>
      <c r="H43" s="4"/>
      <c r="I43" s="4" t="str">
        <f>'[1]Prop Data for Print'!K29</f>
        <v>79                                           Snohomish                                        Sherman</v>
      </c>
      <c r="J43" s="4" t="str">
        <f>'[1]Prop Data for Print'!L29</f>
        <v>MH Community                    Family/All Age</v>
      </c>
    </row>
    <row r="44" spans="1:17" ht="38.25" x14ac:dyDescent="0.25">
      <c r="A44" s="3" t="str">
        <f>'[1]Prop Data for Print'!C42</f>
        <v>RICHLAND                                                       35 Apollo Blvd                                                      Richland, WA  99354</v>
      </c>
      <c r="B44" s="4"/>
      <c r="C44" s="4"/>
      <c r="D44" s="4"/>
      <c r="E44" s="4"/>
      <c r="F44" s="4"/>
      <c r="G44" s="4"/>
      <c r="H44" s="4"/>
      <c r="I44" s="4" t="str">
        <f>'[1]Prop Data for Print'!K42</f>
        <v>334                                           Benton                                        Sherman</v>
      </c>
      <c r="J44" s="4" t="str">
        <f>'[1]Prop Data for Print'!L42</f>
        <v>MH Community                    Family/All Age</v>
      </c>
    </row>
    <row r="45" spans="1:17" ht="38.25" x14ac:dyDescent="0.25">
      <c r="A45" s="3" t="str">
        <f>'[1]Prop Data for Print'!C35</f>
        <v>RUSTIC ACRES                                                       501 W Greenleaf St                                                      Boise, ID  83713</v>
      </c>
      <c r="B45" s="4"/>
      <c r="C45" s="4"/>
      <c r="D45" s="4"/>
      <c r="E45" s="4"/>
      <c r="F45" s="4"/>
      <c r="G45" s="4"/>
      <c r="H45" s="4"/>
      <c r="I45" s="4" t="str">
        <f>'[1]Prop Data for Print'!K35</f>
        <v>294                                           Ada                                        BLF</v>
      </c>
      <c r="J45" s="4" t="str">
        <f>'[1]Prop Data for Print'!L35</f>
        <v>MH Community                    Family/All Age</v>
      </c>
    </row>
    <row r="46" spans="1:17" ht="51" x14ac:dyDescent="0.25">
      <c r="A46" s="3" t="str">
        <f>'[1]Prop Data for Print'!C22</f>
        <v>SILVER BAY                                                       3504 N Whistler Ln                                                      Boise, ID  83703</v>
      </c>
      <c r="B46" s="4"/>
      <c r="C46" s="4"/>
      <c r="D46" s="4"/>
      <c r="E46" s="4"/>
      <c r="F46" s="4"/>
      <c r="G46" s="4"/>
      <c r="H46" s="4"/>
      <c r="I46" s="4" t="str">
        <f>'[1]Prop Data for Print'!K22</f>
        <v>185                                           Ada                                        Johnston &amp; Olof</v>
      </c>
      <c r="J46" s="4" t="str">
        <f>'[1]Prop Data for Print'!L22</f>
        <v>Conventional                    Family/All Age</v>
      </c>
    </row>
    <row r="47" spans="1:17" ht="38.25" x14ac:dyDescent="0.25">
      <c r="A47" s="3" t="str">
        <f>'[1]Prop Data for Print'!C43</f>
        <v>SKYLINE                                                       2205 Butterfield Rd #8                                                      Yakima, WA  98901</v>
      </c>
      <c r="B47" s="4"/>
      <c r="C47" s="4"/>
      <c r="D47" s="4"/>
      <c r="E47" s="4"/>
      <c r="F47" s="4"/>
      <c r="G47" s="4"/>
      <c r="H47" s="4"/>
      <c r="I47" s="4" t="str">
        <f>'[1]Prop Data for Print'!K43</f>
        <v>162                                           Yakima                                        Olof/Johnson</v>
      </c>
      <c r="J47" s="4" t="str">
        <f>'[1]Prop Data for Print'!L43</f>
        <v>MH Community                    Family/All Age</v>
      </c>
    </row>
    <row r="48" spans="1:17" ht="51" x14ac:dyDescent="0.25">
      <c r="A48" s="3" t="str">
        <f>'[1]Prop Data for Print'!C44</f>
        <v>SUN MEADOWS                                                       1201 W Washington Ave # 56-A                                                      Yakima, WA  98903</v>
      </c>
      <c r="B48" s="4"/>
      <c r="C48" s="4"/>
      <c r="D48" s="4"/>
      <c r="E48" s="4"/>
      <c r="F48" s="4"/>
      <c r="G48" s="4"/>
      <c r="H48" s="4"/>
      <c r="I48" s="4" t="str">
        <f>'[1]Prop Data for Print'!K44</f>
        <v xml:space="preserve">96                                           Yakima                                        </v>
      </c>
      <c r="J48" s="4" t="str">
        <f>'[1]Prop Data for Print'!L44</f>
        <v>MH Community                    Family/All Age</v>
      </c>
    </row>
    <row r="49" spans="1:10" ht="51" x14ac:dyDescent="0.25">
      <c r="A49" s="3" t="str">
        <f>'[1]Prop Data for Print'!C45</f>
        <v>TIM WA                                                       1965 Westside Hwy, #100 - Office                                                      Kelso, WA  98626</v>
      </c>
      <c r="B49" s="4"/>
      <c r="C49" s="4"/>
      <c r="D49" s="4"/>
      <c r="E49" s="4"/>
      <c r="F49" s="4"/>
      <c r="G49" s="4"/>
      <c r="H49" s="4"/>
      <c r="I49" s="4" t="str">
        <f>'[1]Prop Data for Print'!K45</f>
        <v>115                                           Cowlitz                                        Sherman</v>
      </c>
      <c r="J49" s="4" t="str">
        <f>'[1]Prop Data for Print'!L45</f>
        <v>MH Community                    Senior/55+</v>
      </c>
    </row>
    <row r="50" spans="1:10" ht="38.25" x14ac:dyDescent="0.25">
      <c r="A50" s="3" t="str">
        <f>'[1]Prop Data for Print'!C30</f>
        <v>VALLEY VIEW                                                       700 North Reed St #41                                                      Sedro Woolley, WA  98284</v>
      </c>
      <c r="B50" s="4"/>
      <c r="C50" s="4"/>
      <c r="D50" s="4"/>
      <c r="E50" s="4"/>
      <c r="F50" s="4"/>
      <c r="G50" s="4"/>
      <c r="H50" s="4"/>
      <c r="I50" s="4" t="str">
        <f>'[1]Prop Data for Print'!K30</f>
        <v>104                                           Skagit                                        Sherman</v>
      </c>
      <c r="J50" s="4" t="str">
        <f>'[1]Prop Data for Print'!L30</f>
        <v>MH Community                    Family/All Age</v>
      </c>
    </row>
    <row r="51" spans="1:10" ht="15.75" x14ac:dyDescent="0.25">
      <c r="A51" s="16" t="s">
        <v>17</v>
      </c>
      <c r="B51" s="17"/>
      <c r="C51" s="17"/>
      <c r="D51" s="17"/>
      <c r="E51" s="17"/>
      <c r="F51" s="17"/>
      <c r="G51" s="17"/>
      <c r="H51" s="17"/>
      <c r="I51" s="17"/>
      <c r="J51" s="18"/>
    </row>
    <row r="52" spans="1:10" ht="51" x14ac:dyDescent="0.25">
      <c r="A52" s="3" t="str">
        <f>'[1]Prop Data for Print'!C54</f>
        <v>ASPEN RIVER PARK                                                       17 Oxford St                                                      Newark, NJ  07105</v>
      </c>
      <c r="B52" s="4"/>
      <c r="C52" s="4"/>
      <c r="D52" s="4"/>
      <c r="E52" s="4"/>
      <c r="F52" s="4"/>
      <c r="G52" s="4"/>
      <c r="H52" s="4"/>
      <c r="I52" s="4" t="str">
        <f>'[1]Prop Data for Print'!K54</f>
        <v xml:space="preserve">261  Commercial 5                                        Essex                                        </v>
      </c>
      <c r="J52" s="4" t="str">
        <f>'[1]Prop Data for Print'!L54</f>
        <v>Affordable: PB + TC                    Senior &amp; Family</v>
      </c>
    </row>
    <row r="53" spans="1:10" ht="38.25" x14ac:dyDescent="0.25">
      <c r="A53" s="3" t="str">
        <f>'[1]Prop Data for Print'!C79</f>
        <v>BLAISDELL                                                           2200 Blaisdell Ave S                                                      Minneapolis, MN  55404</v>
      </c>
      <c r="B53" s="4"/>
      <c r="C53" s="4"/>
      <c r="D53" s="4"/>
      <c r="E53" s="4"/>
      <c r="F53" s="4"/>
      <c r="G53" s="4"/>
      <c r="H53" s="4"/>
      <c r="I53" s="4" t="str">
        <f>'[1]Prop Data for Print'!K79</f>
        <v xml:space="preserve">151                                           Hennepin                                        </v>
      </c>
      <c r="J53" s="4" t="str">
        <f>'[1]Prop Data for Print'!L79</f>
        <v>Affordable: TC                    Family/All Age</v>
      </c>
    </row>
    <row r="54" spans="1:10" ht="38.25" x14ac:dyDescent="0.25">
      <c r="A54" s="3" t="str">
        <f>'[1]Prop Data for Print'!C51</f>
        <v>KAPUNA ONE                                                                                                                        1015 N School Street                                                      Honolulu, HI  96817</v>
      </c>
      <c r="B54" s="4"/>
      <c r="C54" s="4"/>
      <c r="D54" s="4"/>
      <c r="E54" s="4"/>
      <c r="F54" s="4"/>
      <c r="G54" s="4"/>
      <c r="H54" s="4"/>
      <c r="I54" s="4" t="str">
        <f>'[1]Prop Data for Print'!K51</f>
        <v xml:space="preserve">162                                           Honolulu                                        </v>
      </c>
      <c r="J54" s="4" t="str">
        <f>'[1]Prop Data for Print'!L51</f>
        <v>Affordable: PB + TC                    Elderly/62+</v>
      </c>
    </row>
    <row r="55" spans="1:10" ht="38.25" x14ac:dyDescent="0.25">
      <c r="A55" s="3" t="str">
        <f>'[1]Prop Data for Print'!C49</f>
        <v>LENOX SUMMIT                                                       2449 E Club Dr NE                                                      Brookhaven, GA  30319</v>
      </c>
      <c r="B55" s="4"/>
      <c r="C55" s="4"/>
      <c r="D55" s="4"/>
      <c r="E55" s="4"/>
      <c r="F55" s="4"/>
      <c r="G55" s="4"/>
      <c r="H55" s="4"/>
      <c r="I55" s="4" t="str">
        <f>'[1]Prop Data for Print'!K49</f>
        <v xml:space="preserve">212                                           DeKalb                                        </v>
      </c>
      <c r="J55" s="4" t="str">
        <f>'[1]Prop Data for Print'!L49</f>
        <v>Affordable: PB + TC                    Elderly/62+</v>
      </c>
    </row>
    <row r="56" spans="1:10" ht="38.25" x14ac:dyDescent="0.25">
      <c r="A56" s="3" t="str">
        <f>'[1]Prop Data for Print'!C52</f>
        <v>OAKLAND PARK TOWERS II                                                                     930 John R Rd                                                      Troy, MI  48083</v>
      </c>
      <c r="B56" s="4"/>
      <c r="C56" s="4"/>
      <c r="D56" s="4"/>
      <c r="E56" s="4"/>
      <c r="F56" s="4"/>
      <c r="G56" s="4"/>
      <c r="H56" s="4"/>
      <c r="I56" s="4" t="str">
        <f>'[1]Prop Data for Print'!K52</f>
        <v xml:space="preserve">300                                           Oakland                                        </v>
      </c>
      <c r="J56" s="4" t="str">
        <f>'[1]Prop Data for Print'!L52</f>
        <v>Affordable: PB + TC                    Senior/55+</v>
      </c>
    </row>
    <row r="57" spans="1:10" ht="38.25" x14ac:dyDescent="0.25">
      <c r="A57" s="3" t="str">
        <f>'[1]Prop Data for Print'!C50</f>
        <v>PARK TRACE                                                       700 Atlanta Ave                                                      Decatur , GA  30030</v>
      </c>
      <c r="B57" s="4"/>
      <c r="C57" s="4"/>
      <c r="D57" s="4"/>
      <c r="E57" s="4"/>
      <c r="F57" s="4"/>
      <c r="G57" s="4"/>
      <c r="H57" s="4"/>
      <c r="I57" s="4" t="str">
        <f>'[1]Prop Data for Print'!K50</f>
        <v xml:space="preserve">170                                           DeKalb                                        </v>
      </c>
      <c r="J57" s="4" t="str">
        <f>'[1]Prop Data for Print'!L50</f>
        <v>Affordable: PB + TC                    Elderly/62+/Disabled</v>
      </c>
    </row>
    <row r="58" spans="1:10" ht="38.25" x14ac:dyDescent="0.25">
      <c r="A58" s="3" t="str">
        <f>'[1]Prop Data for Print'!C80</f>
        <v>PARKVIEW                                                        1121 N 12th Ave                                                      Minneapolis, MN  55411</v>
      </c>
      <c r="B58" s="4"/>
      <c r="C58" s="4"/>
      <c r="D58" s="4"/>
      <c r="E58" s="4"/>
      <c r="F58" s="4"/>
      <c r="G58" s="4"/>
      <c r="H58" s="4"/>
      <c r="I58" s="4" t="str">
        <f>'[1]Prop Data for Print'!K80</f>
        <v xml:space="preserve">224                                           Hennepin                                        </v>
      </c>
      <c r="J58" s="4" t="str">
        <f>'[1]Prop Data for Print'!L80</f>
        <v>Affordable: PB + TC                    Family/All Age</v>
      </c>
    </row>
    <row r="59" spans="1:10" ht="38.25" x14ac:dyDescent="0.25">
      <c r="A59" s="3" t="str">
        <f>'[1]Prop Data for Print'!C46</f>
        <v>SUMMERCREST                                                           2615 E Plaza Blvd                                                      National City, CA  91950</v>
      </c>
      <c r="B59" s="4"/>
      <c r="C59" s="4"/>
      <c r="D59" s="4"/>
      <c r="E59" s="4"/>
      <c r="F59" s="4"/>
      <c r="G59" s="4"/>
      <c r="H59" s="4"/>
      <c r="I59" s="4" t="str">
        <f>'[1]Prop Data for Print'!K46</f>
        <v xml:space="preserve">372                                           San Diego                                        </v>
      </c>
      <c r="J59" s="4" t="str">
        <f>'[1]Prop Data for Print'!L46</f>
        <v>Affordable: PB + TC                    Senior &amp; Family</v>
      </c>
    </row>
    <row r="60" spans="1:10" ht="38.25" x14ac:dyDescent="0.25">
      <c r="A60" s="3" t="str">
        <f>'[1]Prop Data for Print'!C53</f>
        <v>WHISPERING WOODS                                                       1450 Whispering Woods Dr                                                      Waterford, MI  48327</v>
      </c>
      <c r="B60" s="4"/>
      <c r="C60" s="4"/>
      <c r="D60" s="4"/>
      <c r="E60" s="4"/>
      <c r="F60" s="4"/>
      <c r="G60" s="4"/>
      <c r="H60" s="4"/>
      <c r="I60" s="4" t="str">
        <f>'[1]Prop Data for Print'!K53</f>
        <v xml:space="preserve">192                                           Oakland                                        </v>
      </c>
      <c r="J60" s="4" t="str">
        <f>'[1]Prop Data for Print'!L53</f>
        <v>Affordable: PB                    Family/All Age</v>
      </c>
    </row>
    <row r="61" spans="1:10" ht="15.75" x14ac:dyDescent="0.25">
      <c r="A61" s="16" t="s">
        <v>18</v>
      </c>
      <c r="B61" s="17"/>
      <c r="C61" s="17"/>
      <c r="D61" s="17"/>
      <c r="E61" s="17"/>
      <c r="F61" s="17"/>
      <c r="G61" s="17"/>
      <c r="H61" s="17"/>
      <c r="I61" s="17"/>
      <c r="J61" s="18"/>
    </row>
    <row r="62" spans="1:10" ht="38.25" x14ac:dyDescent="0.25">
      <c r="A62" s="3" t="str">
        <f>'[1]Prop Data for Print'!C56</f>
        <v>ALPINE MOBILE ESTATES                                                       7300 32nd Ave NE, #10                                                      Olympia, WA  98516</v>
      </c>
      <c r="B62" s="4"/>
      <c r="C62" s="4"/>
      <c r="D62" s="4"/>
      <c r="E62" s="4"/>
      <c r="F62" s="4"/>
      <c r="G62" s="4"/>
      <c r="H62" s="4"/>
      <c r="I62" s="4" t="str">
        <f>'[1]Prop Data for Print'!K56</f>
        <v>50                                           Thurston                                        Sherman</v>
      </c>
      <c r="J62" s="4" t="str">
        <f>'[1]Prop Data for Print'!L56</f>
        <v>MH Community                    Senior/55+</v>
      </c>
    </row>
    <row r="63" spans="1:10" ht="38.25" x14ac:dyDescent="0.25">
      <c r="A63" s="3" t="str">
        <f>'[1]Prop Data for Print'!C57</f>
        <v>AUBURN GREEN                                                       602 29th St Se - Office                                                      Auburn, WA  98002</v>
      </c>
      <c r="B63" s="4"/>
      <c r="C63" s="4"/>
      <c r="D63" s="4"/>
      <c r="E63" s="4"/>
      <c r="F63" s="4"/>
      <c r="G63" s="4"/>
      <c r="H63" s="4"/>
      <c r="I63" s="4" t="str">
        <f>'[1]Prop Data for Print'!K57</f>
        <v>100                                           King                                        Sherman</v>
      </c>
      <c r="J63" s="4" t="str">
        <f>'[1]Prop Data for Print'!L57</f>
        <v>MH Community                    Family/All Age</v>
      </c>
    </row>
    <row r="64" spans="1:10" ht="38.25" x14ac:dyDescent="0.25">
      <c r="A64" s="3" t="str">
        <f>'[1]Prop Data for Print'!C58</f>
        <v>CAMELOT ESTATES                                                       5307 State Hwy 303 NE #170                                                      Bremerton, WA  98311</v>
      </c>
      <c r="B64" s="4"/>
      <c r="C64" s="4"/>
      <c r="D64" s="4"/>
      <c r="E64" s="4"/>
      <c r="F64" s="4"/>
      <c r="G64" s="4"/>
      <c r="H64" s="4"/>
      <c r="I64" s="4" t="str">
        <f>'[1]Prop Data for Print'!K58</f>
        <v>155                                           Kitsap                                        BLF</v>
      </c>
      <c r="J64" s="4" t="str">
        <f>'[1]Prop Data for Print'!L58</f>
        <v>MH Community                    Family/All Age</v>
      </c>
    </row>
    <row r="65" spans="1:10" ht="38.25" x14ac:dyDescent="0.25">
      <c r="A65" s="3" t="str">
        <f>'[1]Prop Data for Print'!C59</f>
        <v>COUNTRY CLUB                                                        23708 Locust Way - Office                                                      Bothell, WA  98021</v>
      </c>
      <c r="B65" s="4"/>
      <c r="C65" s="4"/>
      <c r="D65" s="4"/>
      <c r="E65" s="4"/>
      <c r="F65" s="4"/>
      <c r="G65" s="4"/>
      <c r="H65" s="4"/>
      <c r="I65" s="4" t="str">
        <f>'[1]Prop Data for Print'!K59</f>
        <v>137                                           King                                        Sherman</v>
      </c>
      <c r="J65" s="4" t="str">
        <f>'[1]Prop Data for Print'!L59</f>
        <v>MH Community                    Family/All Age</v>
      </c>
    </row>
    <row r="66" spans="1:10" ht="38.25" x14ac:dyDescent="0.25">
      <c r="A66" s="3" t="str">
        <f>'[1]Prop Data for Print'!C60</f>
        <v>DUVALL HIGHLANDS                                                       28000 NE 142nd Pl - Office                                                      Duvall, WA  98019</v>
      </c>
      <c r="B66" s="4"/>
      <c r="C66" s="4"/>
      <c r="D66" s="4"/>
      <c r="E66" s="4"/>
      <c r="F66" s="4"/>
      <c r="G66" s="4"/>
      <c r="H66" s="4"/>
      <c r="I66" s="4" t="str">
        <f>'[1]Prop Data for Print'!K60</f>
        <v>150                                           King                                        BLF</v>
      </c>
      <c r="J66" s="4" t="str">
        <f>'[1]Prop Data for Print'!L60</f>
        <v>MH Community                    Family/All Age</v>
      </c>
    </row>
    <row r="67" spans="1:10" ht="38.25" x14ac:dyDescent="0.25">
      <c r="A67" s="3" t="str">
        <f>'[1]Prop Data for Print'!C61</f>
        <v>GOLDEN VALLEY                                                        6505 241st Ave E - Office                                                      Buckley, WA  98321</v>
      </c>
      <c r="B67" s="4"/>
      <c r="C67" s="4"/>
      <c r="D67" s="4"/>
      <c r="E67" s="4"/>
      <c r="F67" s="4"/>
      <c r="G67" s="4"/>
      <c r="H67" s="4"/>
      <c r="I67" s="4" t="str">
        <f>'[1]Prop Data for Print'!K61</f>
        <v>100                                           Pierce                                        Sherman</v>
      </c>
      <c r="J67" s="4" t="str">
        <f>'[1]Prop Data for Print'!L61</f>
        <v>MH Community                    Senior/55+</v>
      </c>
    </row>
    <row r="68" spans="1:10" ht="38.25" x14ac:dyDescent="0.25">
      <c r="A68" s="3" t="str">
        <f>'[1]Prop Data for Print'!C62</f>
        <v>HEATHER HILLS                                                        2500 Alder Street                                                       Milton, WA  98354</v>
      </c>
      <c r="B68" s="4"/>
      <c r="C68" s="4"/>
      <c r="D68" s="4"/>
      <c r="E68" s="4"/>
      <c r="F68" s="4"/>
      <c r="G68" s="4"/>
      <c r="H68" s="4"/>
      <c r="I68" s="4" t="str">
        <f>'[1]Prop Data for Print'!K62</f>
        <v>130                                           Pierce                                        Sherman</v>
      </c>
      <c r="J68" s="4" t="str">
        <f>'[1]Prop Data for Print'!L62</f>
        <v>MH Community                    Senior/55+</v>
      </c>
    </row>
    <row r="69" spans="1:10" ht="38.25" x14ac:dyDescent="0.25">
      <c r="A69" s="3" t="str">
        <f>'[1]Prop Data for Print'!C63</f>
        <v>HIDDEN GLEN ESTATES                                                       15616 76th Ave E                                                      Puyallup, WA  98375</v>
      </c>
      <c r="B69" s="4"/>
      <c r="C69" s="4"/>
      <c r="D69" s="4"/>
      <c r="E69" s="4"/>
      <c r="F69" s="4"/>
      <c r="G69" s="4"/>
      <c r="H69" s="4"/>
      <c r="I69" s="4" t="str">
        <f>'[1]Prop Data for Print'!K63</f>
        <v xml:space="preserve">195                                           Pierce                                        </v>
      </c>
      <c r="J69" s="4" t="str">
        <f>'[1]Prop Data for Print'!L63</f>
        <v>MH Community                    Family/All Age</v>
      </c>
    </row>
    <row r="70" spans="1:10" ht="51" x14ac:dyDescent="0.25">
      <c r="A70" s="3" t="str">
        <f>'[1]Prop Data for Print'!C64</f>
        <v>MAJESTIC MOBILE MANOR                                                       6906 52nd St Ct E                                                      Puyallup, WA  98371</v>
      </c>
      <c r="B70" s="4"/>
      <c r="C70" s="4"/>
      <c r="D70" s="4"/>
      <c r="E70" s="4"/>
      <c r="F70" s="4"/>
      <c r="G70" s="4"/>
      <c r="H70" s="4"/>
      <c r="I70" s="4" t="str">
        <f>'[1]Prop Data for Print'!K64</f>
        <v>65  RV Park 107                                        Pierce                                        Sherman</v>
      </c>
      <c r="J70" s="4" t="str">
        <f>'[1]Prop Data for Print'!L64</f>
        <v>MH Community                    Family/All Age</v>
      </c>
    </row>
    <row r="71" spans="1:10" ht="38.25" x14ac:dyDescent="0.25">
      <c r="A71" s="3" t="str">
        <f>'[1]Prop Data for Print'!C65</f>
        <v>RIO VERDE MOBILE ESTATES                                                       1402 22nd St NE #200                                                      Auburn, WA  98002</v>
      </c>
      <c r="B71" s="4"/>
      <c r="C71" s="4"/>
      <c r="D71" s="4"/>
      <c r="E71" s="4"/>
      <c r="F71" s="4"/>
      <c r="G71" s="4"/>
      <c r="H71" s="4"/>
      <c r="I71" s="4" t="str">
        <f>'[1]Prop Data for Print'!K65</f>
        <v xml:space="preserve">287                                           King                                        </v>
      </c>
      <c r="J71" s="4" t="str">
        <f>'[1]Prop Data for Print'!L65</f>
        <v>MH Community                    Senior/55+</v>
      </c>
    </row>
    <row r="72" spans="1:10" ht="38.25" x14ac:dyDescent="0.25">
      <c r="A72" s="3" t="str">
        <f>'[1]Prop Data for Print'!C66</f>
        <v>SKYLARK VILLAGE ESTATE I                                                        900 29th St SE - Office                                                      Auburn, WA  98002</v>
      </c>
      <c r="B72" s="4"/>
      <c r="C72" s="4"/>
      <c r="D72" s="4"/>
      <c r="E72" s="4"/>
      <c r="F72" s="4"/>
      <c r="G72" s="4"/>
      <c r="H72" s="4"/>
      <c r="I72" s="4" t="str">
        <f>'[1]Prop Data for Print'!K66</f>
        <v>141                                           King                                        Sherman</v>
      </c>
      <c r="J72" s="4" t="str">
        <f>'[1]Prop Data for Print'!L66</f>
        <v>MH Community                    Senior/55+</v>
      </c>
    </row>
    <row r="73" spans="1:10" ht="38.25" x14ac:dyDescent="0.25">
      <c r="A73" s="3" t="str">
        <f>'[1]Prop Data for Print'!C67</f>
        <v>SKYLARK VILLAGE ESTATE II                                                       3105 M Street SE                                                      Auburn, WA  98002</v>
      </c>
      <c r="B73" s="4"/>
      <c r="C73" s="4"/>
      <c r="D73" s="4"/>
      <c r="E73" s="4"/>
      <c r="F73" s="4"/>
      <c r="G73" s="4"/>
      <c r="H73" s="4"/>
      <c r="I73" s="4" t="str">
        <f>'[1]Prop Data for Print'!K67</f>
        <v>116                                           King                                        Sherman</v>
      </c>
      <c r="J73" s="4" t="str">
        <f>'[1]Prop Data for Print'!L67</f>
        <v>MH Community                    Family/All Age</v>
      </c>
    </row>
    <row r="74" spans="1:10" ht="38.25" x14ac:dyDescent="0.25">
      <c r="A74" s="3" t="str">
        <f>'[1]Prop Data for Print'!C68</f>
        <v>TACOMA COUNTRY ESTATES                                                       3116 36th Ave E - Office                                                      Tacoma, WA  98443</v>
      </c>
      <c r="B74" s="4"/>
      <c r="C74" s="4"/>
      <c r="D74" s="4"/>
      <c r="E74" s="4"/>
      <c r="F74" s="4"/>
      <c r="G74" s="4"/>
      <c r="H74" s="4"/>
      <c r="I74" s="4" t="str">
        <f>'[1]Prop Data for Print'!K68</f>
        <v xml:space="preserve">85                                           Pierce                                        </v>
      </c>
      <c r="J74" s="4" t="str">
        <f>'[1]Prop Data for Print'!L68</f>
        <v>MH Community                    Senior/55+</v>
      </c>
    </row>
    <row r="75" spans="1:10" ht="38.25" x14ac:dyDescent="0.25">
      <c r="A75" s="3" t="str">
        <f>'[1]Prop Data for Print'!C69</f>
        <v>WHITE RIVER ESTATES                                                         4248 A St SE - Office                                                      Auburn, WA  98002</v>
      </c>
      <c r="B75" s="4"/>
      <c r="C75" s="4"/>
      <c r="D75" s="4"/>
      <c r="E75" s="4"/>
      <c r="F75" s="4"/>
      <c r="G75" s="4"/>
      <c r="H75" s="4"/>
      <c r="I75" s="4" t="str">
        <f>'[1]Prop Data for Print'!K69</f>
        <v>205                                           King                                        Sherman</v>
      </c>
      <c r="J75" s="4" t="str">
        <f>'[1]Prop Data for Print'!L69</f>
        <v>MH Community                    Family/All Age</v>
      </c>
    </row>
    <row r="76" spans="1:10" ht="15.75" x14ac:dyDescent="0.25">
      <c r="A76" s="16" t="s">
        <v>19</v>
      </c>
      <c r="B76" s="17"/>
      <c r="C76" s="17"/>
      <c r="D76" s="17"/>
      <c r="E76" s="17"/>
      <c r="F76" s="17"/>
      <c r="G76" s="17"/>
      <c r="H76" s="17"/>
      <c r="I76" s="17"/>
      <c r="J76" s="18"/>
    </row>
    <row r="77" spans="1:10" ht="38.25" x14ac:dyDescent="0.25">
      <c r="A77" s="3" t="str">
        <f>'[1]Prop Data for Print'!C70</f>
        <v>ANTELOPE VALLEY                                                       43460 32nd St W                                                      Lancaster, CA  93536</v>
      </c>
      <c r="B77" s="4"/>
      <c r="C77" s="4"/>
      <c r="D77" s="4"/>
      <c r="E77" s="4"/>
      <c r="F77" s="4"/>
      <c r="G77" s="4"/>
      <c r="H77" s="4"/>
      <c r="I77" s="4" t="str">
        <f>'[1]Prop Data for Print'!K70</f>
        <v xml:space="preserve">120                                           Los Angeles                                        </v>
      </c>
      <c r="J77" s="4" t="str">
        <f>'[1]Prop Data for Print'!L70</f>
        <v>Affordable: PB + TC                    Family/All Age</v>
      </c>
    </row>
    <row r="78" spans="1:10" ht="38.25" x14ac:dyDescent="0.25">
      <c r="A78" s="3" t="str">
        <f>'[1]Prop Data for Print'!C71</f>
        <v>CAMARILLO ESTATES                                                       1150 Ventura Blvd - Office                                                      Camarillo, CA  93010</v>
      </c>
      <c r="B78" s="4"/>
      <c r="C78" s="4"/>
      <c r="D78" s="4"/>
      <c r="E78" s="4"/>
      <c r="F78" s="4"/>
      <c r="G78" s="4"/>
      <c r="H78" s="4"/>
      <c r="I78" s="4" t="str">
        <f>'[1]Prop Data for Print'!K71</f>
        <v xml:space="preserve">135                                           Ventura                                        </v>
      </c>
      <c r="J78" s="4" t="str">
        <f>'[1]Prop Data for Print'!L71</f>
        <v>MH Community                    Senior/55+</v>
      </c>
    </row>
    <row r="79" spans="1:10" ht="38.25" x14ac:dyDescent="0.25">
      <c r="A79" s="3" t="str">
        <f>'[1]Prop Data for Print'!C72</f>
        <v>CHANNEL ISLAND PARK                                                       931 Bismark Way                                                      Oxnard, CA  93033</v>
      </c>
      <c r="B79" s="4"/>
      <c r="C79" s="4"/>
      <c r="D79" s="4"/>
      <c r="E79" s="4"/>
      <c r="F79" s="4"/>
      <c r="G79" s="4"/>
      <c r="H79" s="4"/>
      <c r="I79" s="4" t="str">
        <f>'[1]Prop Data for Print'!K72</f>
        <v xml:space="preserve">152                                           Ventura                                        </v>
      </c>
      <c r="J79" s="4" t="str">
        <f>'[1]Prop Data for Print'!L72</f>
        <v>Affordable: PB + TC                    Family/All Age</v>
      </c>
    </row>
    <row r="80" spans="1:10" ht="38.25" x14ac:dyDescent="0.25">
      <c r="A80" s="3" t="str">
        <f>'[1]Prop Data for Print'!C73</f>
        <v>LAMPLIGHTER CAMARILLO                                                       3905 Via Rosal                                                      Camarillo, CA  93012</v>
      </c>
      <c r="B80" s="4"/>
      <c r="C80" s="4"/>
      <c r="D80" s="4"/>
      <c r="E80" s="4"/>
      <c r="F80" s="4"/>
      <c r="G80" s="4"/>
      <c r="H80" s="4"/>
      <c r="I80" s="4" t="str">
        <f>'[1]Prop Data for Print'!K73</f>
        <v>227                                           Ventura                                        Sherman</v>
      </c>
      <c r="J80" s="4" t="str">
        <f>'[1]Prop Data for Print'!L73</f>
        <v>MH Community                    Family/All Age</v>
      </c>
    </row>
    <row r="81" spans="1:10" ht="38.25" x14ac:dyDescent="0.25">
      <c r="A81" s="3" t="str">
        <f>'[1]Prop Data for Print'!C74</f>
        <v>LAUREL CANYON                                                       9051 Laurel Canyon Blvd #55                                                      Sun Valley, CA  91352</v>
      </c>
      <c r="B81" s="4"/>
      <c r="C81" s="4"/>
      <c r="D81" s="4"/>
      <c r="E81" s="4"/>
      <c r="F81" s="4"/>
      <c r="G81" s="4"/>
      <c r="H81" s="4"/>
      <c r="I81" s="4" t="str">
        <f>'[1]Prop Data for Print'!K74</f>
        <v>60                                           Los Angeles                                        BLF</v>
      </c>
      <c r="J81" s="4" t="str">
        <f>'[1]Prop Data for Print'!L74</f>
        <v>MH Community                    Family/All Age</v>
      </c>
    </row>
    <row r="82" spans="1:10" ht="38.25" x14ac:dyDescent="0.25">
      <c r="A82" s="3" t="str">
        <f>'[1]Prop Data for Print'!C78</f>
        <v>PARKWAY PLAZA                                                       20 College Parkway                                                      Carson City, NV  89706</v>
      </c>
      <c r="B82" s="4"/>
      <c r="C82" s="4"/>
      <c r="D82" s="4"/>
      <c r="E82" s="4"/>
      <c r="F82" s="4"/>
      <c r="G82" s="4"/>
      <c r="H82" s="4"/>
      <c r="I82" s="4" t="str">
        <f>'[1]Prop Data for Print'!K78</f>
        <v xml:space="preserve">316                                           no county                                        </v>
      </c>
      <c r="J82" s="4" t="str">
        <f>'[1]Prop Data for Print'!L78</f>
        <v>Affordable: TC                    Family/All Age</v>
      </c>
    </row>
    <row r="83" spans="1:10" ht="38.25" x14ac:dyDescent="0.25">
      <c r="A83" s="3" t="str">
        <f>'[1]Prop Data for Print'!C75</f>
        <v>PIERCE PARK                                                        12700 Van Nuys Blvd                                                      Pacoima, CA  91331</v>
      </c>
      <c r="B83" s="4"/>
      <c r="C83" s="4"/>
      <c r="D83" s="4"/>
      <c r="E83" s="4"/>
      <c r="F83" s="4"/>
      <c r="G83" s="4"/>
      <c r="H83" s="4"/>
      <c r="I83" s="4" t="str">
        <f>'[1]Prop Data for Print'!K75</f>
        <v>430                                           Los Angeles                                        BLF</v>
      </c>
      <c r="J83" s="4" t="str">
        <f>'[1]Prop Data for Print'!L75</f>
        <v>Affordable: PB + TC                    Family/All Age</v>
      </c>
    </row>
    <row r="84" spans="1:10" ht="38.25" x14ac:dyDescent="0.25">
      <c r="A84" s="3" t="str">
        <f>'[1]Prop Data for Print'!C55</f>
        <v>TUALATIN MEADOWS                                                       18755 SW 90th Ave                                                      Tualatin, OR  97062</v>
      </c>
      <c r="B84" s="4"/>
      <c r="C84" s="4"/>
      <c r="D84" s="4"/>
      <c r="E84" s="4"/>
      <c r="F84" s="4"/>
      <c r="G84" s="4"/>
      <c r="H84" s="4"/>
      <c r="I84" s="4" t="str">
        <f>'[1]Prop Data for Print'!K55</f>
        <v xml:space="preserve">240                                           Washington                                        </v>
      </c>
      <c r="J84" s="4" t="str">
        <f>'[1]Prop Data for Print'!L55</f>
        <v>Affordable: TC                    Family/All Age</v>
      </c>
    </row>
    <row r="85" spans="1:10" ht="51" x14ac:dyDescent="0.25">
      <c r="A85" s="3" t="str">
        <f>'[1]Prop Data for Print'!C76</f>
        <v>THE CREST                                                       5932 E Los Angeles Ave - Office                                                      Simi Valley, CA  93063</v>
      </c>
      <c r="B85" s="4"/>
      <c r="C85" s="4"/>
      <c r="D85" s="4"/>
      <c r="E85" s="4"/>
      <c r="F85" s="4"/>
      <c r="G85" s="4"/>
      <c r="H85" s="4"/>
      <c r="I85" s="4" t="str">
        <f>'[1]Prop Data for Print'!K76</f>
        <v>41  SFR (stick built) 1                                        Ventura                                        BLF</v>
      </c>
      <c r="J85" s="4" t="str">
        <f>'[1]Prop Data for Print'!L76</f>
        <v>MH Community                    Senior/55+</v>
      </c>
    </row>
    <row r="86" spans="1:10" ht="38.25" x14ac:dyDescent="0.25">
      <c r="A86" s="3" t="str">
        <f>'[1]Prop Data for Print'!C77</f>
        <v>VILLA VALLEY                                                       15950 Sherman Way                                                      Van Nuys, CA  91406</v>
      </c>
      <c r="B86" s="4"/>
      <c r="C86" s="4"/>
      <c r="D86" s="4"/>
      <c r="E86" s="4"/>
      <c r="F86" s="4"/>
      <c r="G86" s="4"/>
      <c r="H86" s="4"/>
      <c r="I86" s="4" t="str">
        <f>'[1]Prop Data for Print'!K77</f>
        <v xml:space="preserve">146                                           Los Angeles                                        </v>
      </c>
      <c r="J86" s="4" t="str">
        <f>'[1]Prop Data for Print'!L77</f>
        <v>Affordable: PB + TC                    Senior/55+</v>
      </c>
    </row>
    <row r="87" spans="1:10" ht="15.75" x14ac:dyDescent="0.25">
      <c r="A87" s="16" t="s">
        <v>20</v>
      </c>
      <c r="B87" s="17"/>
      <c r="C87" s="17"/>
      <c r="D87" s="17"/>
      <c r="E87" s="17"/>
      <c r="F87" s="17"/>
      <c r="G87" s="17"/>
      <c r="H87" s="17"/>
      <c r="I87" s="17"/>
      <c r="J87" s="18"/>
    </row>
    <row r="88" spans="1:10" ht="38.25" x14ac:dyDescent="0.25">
      <c r="A88" s="3" t="str">
        <f>'[1]Prop Data for Print'!C81</f>
        <v>FAIRWAY ESTATES                                                        5011 Hillsdale Blvd - Office                                                      North Highlands, CA  95660</v>
      </c>
      <c r="B88" s="15" t="s">
        <v>30</v>
      </c>
      <c r="C88" s="15" t="s">
        <v>30</v>
      </c>
      <c r="D88" s="15" t="s">
        <v>31</v>
      </c>
      <c r="E88" s="15" t="s">
        <v>31</v>
      </c>
      <c r="F88" s="15" t="s">
        <v>31</v>
      </c>
      <c r="G88" s="15" t="s">
        <v>31</v>
      </c>
      <c r="H88" s="15" t="s">
        <v>31</v>
      </c>
      <c r="I88" s="4" t="str">
        <f>'[1]Prop Data for Print'!K81</f>
        <v>199                                           Sacramento                                        Sherman</v>
      </c>
      <c r="J88" s="4" t="str">
        <f>'[1]Prop Data for Print'!L81</f>
        <v>MH Community                    Family/All Age</v>
      </c>
    </row>
    <row r="89" spans="1:10" ht="38.25" x14ac:dyDescent="0.25">
      <c r="A89" s="3" t="str">
        <f>'[1]Prop Data for Print'!C82</f>
        <v>GARDEN TERRACE                                                       7887 Lampson Ave - Office                                                      Garden Grove, CA  92841</v>
      </c>
      <c r="B89" s="15" t="s">
        <v>30</v>
      </c>
      <c r="C89" s="15" t="s">
        <v>30</v>
      </c>
      <c r="D89" s="15" t="s">
        <v>31</v>
      </c>
      <c r="E89" s="15" t="s">
        <v>31</v>
      </c>
      <c r="F89" s="15" t="s">
        <v>31</v>
      </c>
      <c r="G89" s="15" t="s">
        <v>31</v>
      </c>
      <c r="H89" s="15" t="s">
        <v>31</v>
      </c>
      <c r="I89" s="4" t="str">
        <f>'[1]Prop Data for Print'!K82</f>
        <v xml:space="preserve">104                                           Orange                                        </v>
      </c>
      <c r="J89" s="4" t="str">
        <f>'[1]Prop Data for Print'!L82</f>
        <v>MH Community                    Family/All Age</v>
      </c>
    </row>
    <row r="90" spans="1:10" ht="38.25" x14ac:dyDescent="0.25">
      <c r="A90" s="3" t="str">
        <f>'[1]Prop Data for Print'!C83</f>
        <v>KING ARTHUR ESTATES                                                       1560 Massachusetts Ave                                                      Riverside, CA  92507</v>
      </c>
      <c r="B90" s="15" t="s">
        <v>30</v>
      </c>
      <c r="C90" s="15" t="s">
        <v>30</v>
      </c>
      <c r="D90" s="15" t="s">
        <v>31</v>
      </c>
      <c r="E90" s="15" t="s">
        <v>31</v>
      </c>
      <c r="F90" s="15" t="s">
        <v>31</v>
      </c>
      <c r="G90" s="15" t="s">
        <v>31</v>
      </c>
      <c r="H90" s="15" t="s">
        <v>31</v>
      </c>
      <c r="I90" s="4" t="str">
        <f>'[1]Prop Data for Print'!K83</f>
        <v>201                                           Riverside                                        Sherman</v>
      </c>
      <c r="J90" s="4" t="str">
        <f>'[1]Prop Data for Print'!L83</f>
        <v>MH Community                    Family/All Age</v>
      </c>
    </row>
    <row r="91" spans="1:10" ht="38.25" x14ac:dyDescent="0.25">
      <c r="A91" s="3" t="str">
        <f>'[1]Prop Data for Print'!C84</f>
        <v>MILL VILLA                                                       18717 Mill Villa Rd - Office                                                      Jamestown, CA  95327</v>
      </c>
      <c r="B91" s="15" t="s">
        <v>30</v>
      </c>
      <c r="C91" s="15" t="s">
        <v>30</v>
      </c>
      <c r="D91" s="15" t="s">
        <v>31</v>
      </c>
      <c r="E91" s="15" t="s">
        <v>31</v>
      </c>
      <c r="F91" s="15" t="s">
        <v>31</v>
      </c>
      <c r="G91" s="15" t="s">
        <v>31</v>
      </c>
      <c r="H91" s="15" t="s">
        <v>31</v>
      </c>
      <c r="I91" s="4" t="str">
        <f>'[1]Prop Data for Print'!K84</f>
        <v xml:space="preserve">228                                           Tuolumne                                        </v>
      </c>
      <c r="J91" s="4" t="str">
        <f>'[1]Prop Data for Print'!L84</f>
        <v>MH Community                    Senior/55+</v>
      </c>
    </row>
    <row r="92" spans="1:10" ht="38.25" x14ac:dyDescent="0.25">
      <c r="A92" s="3" t="str">
        <f>'[1]Prop Data for Print'!C85</f>
        <v>PRADO VERDE                                                       14081 Magnolia St - Office                                                      Westminster, CA  92683</v>
      </c>
      <c r="B92" s="15" t="s">
        <v>30</v>
      </c>
      <c r="C92" s="15" t="s">
        <v>30</v>
      </c>
      <c r="D92" s="15" t="s">
        <v>31</v>
      </c>
      <c r="E92" s="15" t="s">
        <v>31</v>
      </c>
      <c r="F92" s="15" t="s">
        <v>31</v>
      </c>
      <c r="G92" s="15" t="s">
        <v>31</v>
      </c>
      <c r="H92" s="15" t="s">
        <v>31</v>
      </c>
      <c r="I92" s="4" t="str">
        <f>'[1]Prop Data for Print'!K85</f>
        <v>181                                           Orange                                        Sherman</v>
      </c>
      <c r="J92" s="4" t="str">
        <f>'[1]Prop Data for Print'!L85</f>
        <v>MH Community                    Family/All Age</v>
      </c>
    </row>
    <row r="93" spans="1:10" ht="38.25" x14ac:dyDescent="0.25">
      <c r="A93" s="3" t="str">
        <f>'[1]Prop Data for Print'!C86</f>
        <v>RANCHO HUNTINGTON                                                       19361 Brookhurst St                                                      Huntington Beach, CA  92646</v>
      </c>
      <c r="B93" s="15" t="s">
        <v>30</v>
      </c>
      <c r="C93" s="15" t="s">
        <v>30</v>
      </c>
      <c r="D93" s="15" t="s">
        <v>31</v>
      </c>
      <c r="E93" s="15" t="s">
        <v>31</v>
      </c>
      <c r="F93" s="15" t="s">
        <v>31</v>
      </c>
      <c r="G93" s="15" t="s">
        <v>31</v>
      </c>
      <c r="H93" s="15" t="s">
        <v>31</v>
      </c>
      <c r="I93" s="4" t="str">
        <f>'[1]Prop Data for Print'!K86</f>
        <v>194                                           Orange                                        Kort &amp; Scott</v>
      </c>
      <c r="J93" s="4" t="str">
        <f>'[1]Prop Data for Print'!L86</f>
        <v>MH Community                    Family/All Age</v>
      </c>
    </row>
    <row r="94" spans="1:10" ht="38.25" x14ac:dyDescent="0.25">
      <c r="A94" s="3" t="str">
        <f>'[1]Prop Data for Print'!C87</f>
        <v>ROYAL GARDENS                                                       10200 Bolsa Ave                                                      Westminster, CA  92683</v>
      </c>
      <c r="B94" s="15" t="s">
        <v>30</v>
      </c>
      <c r="C94" s="15" t="s">
        <v>30</v>
      </c>
      <c r="D94" s="15" t="s">
        <v>32</v>
      </c>
      <c r="E94" s="15" t="s">
        <v>32</v>
      </c>
      <c r="F94" s="15" t="s">
        <v>32</v>
      </c>
      <c r="G94" s="15" t="s">
        <v>32</v>
      </c>
      <c r="H94" s="15" t="s">
        <v>32</v>
      </c>
      <c r="I94" s="4" t="str">
        <f>'[1]Prop Data for Print'!K87</f>
        <v xml:space="preserve">152                                           Orange                                        </v>
      </c>
      <c r="J94" s="4" t="str">
        <f>'[1]Prop Data for Print'!L87</f>
        <v>MH Community                    Senior/55+</v>
      </c>
    </row>
    <row r="95" spans="1:10" ht="38.25" x14ac:dyDescent="0.25">
      <c r="A95" s="3" t="str">
        <f>'[1]Prop Data for Print'!C88</f>
        <v>SKANDIA                                                       16444 Bolsa Chica St - Office                                                      Huntington Beach, CA  92649</v>
      </c>
      <c r="B95" s="15" t="s">
        <v>30</v>
      </c>
      <c r="C95" s="15" t="s">
        <v>30</v>
      </c>
      <c r="D95" s="15" t="s">
        <v>31</v>
      </c>
      <c r="E95" s="15" t="s">
        <v>31</v>
      </c>
      <c r="F95" s="15" t="s">
        <v>31</v>
      </c>
      <c r="G95" s="15" t="s">
        <v>31</v>
      </c>
      <c r="H95" s="15" t="s">
        <v>31</v>
      </c>
      <c r="I95" s="4" t="str">
        <f>'[1]Prop Data for Print'!K88</f>
        <v>167                                           Orange                                        BLF</v>
      </c>
      <c r="J95" s="4" t="str">
        <f>'[1]Prop Data for Print'!L88</f>
        <v>MH Community                    Senior/55+</v>
      </c>
    </row>
    <row r="96" spans="1:10" ht="38.25" x14ac:dyDescent="0.25">
      <c r="A96" s="3" t="str">
        <f>'[1]Prop Data for Print'!C48</f>
        <v>STARLITE VILLAGE                                                       2060 Newport Blvd #4                                                      Costa Mesa, CA  92627</v>
      </c>
      <c r="B96" s="15" t="s">
        <v>30</v>
      </c>
      <c r="C96" s="15" t="s">
        <v>30</v>
      </c>
      <c r="D96" s="15" t="s">
        <v>32</v>
      </c>
      <c r="E96" s="15" t="s">
        <v>32</v>
      </c>
      <c r="F96" s="15" t="s">
        <v>32</v>
      </c>
      <c r="G96" s="15" t="s">
        <v>32</v>
      </c>
      <c r="H96" s="15" t="s">
        <v>32</v>
      </c>
      <c r="I96" s="4" t="str">
        <f>'[1]Prop Data for Print'!K48</f>
        <v>55                                           Orange                                        BLF</v>
      </c>
      <c r="J96" s="4" t="str">
        <f>'[1]Prop Data for Print'!L48</f>
        <v>MH Community                    Family/All Age</v>
      </c>
    </row>
    <row r="97" spans="1:10" ht="38.25" x14ac:dyDescent="0.25">
      <c r="A97" s="3" t="str">
        <f>'[1]Prop Data for Print'!C89</f>
        <v>SUMMERSET                                                       9200 Westminster Blvd                                                      Westminster, CA  92683</v>
      </c>
      <c r="B97" s="15" t="s">
        <v>30</v>
      </c>
      <c r="C97" s="15" t="s">
        <v>30</v>
      </c>
      <c r="D97" s="15" t="s">
        <v>31</v>
      </c>
      <c r="E97" s="15" t="s">
        <v>31</v>
      </c>
      <c r="F97" s="15" t="s">
        <v>31</v>
      </c>
      <c r="G97" s="15" t="s">
        <v>31</v>
      </c>
      <c r="H97" s="15" t="s">
        <v>31</v>
      </c>
      <c r="I97" s="4" t="str">
        <f>'[1]Prop Data for Print'!K89</f>
        <v>116                                           Orange                                        Kort &amp; Scott</v>
      </c>
      <c r="J97" s="4" t="str">
        <f>'[1]Prop Data for Print'!L89</f>
        <v>MH Community                    Senior/55+</v>
      </c>
    </row>
    <row r="98" spans="1:10" ht="38.25" x14ac:dyDescent="0.25">
      <c r="A98" s="3" t="str">
        <f>'[1]Prop Data for Print'!C47</f>
        <v>SUNDANCE                                                       2250 N Broadway - Office                                                      Escondido, CA  92026</v>
      </c>
      <c r="B98" s="15" t="s">
        <v>30</v>
      </c>
      <c r="C98" s="15" t="s">
        <v>30</v>
      </c>
      <c r="D98" s="15" t="s">
        <v>31</v>
      </c>
      <c r="E98" s="15" t="s">
        <v>31</v>
      </c>
      <c r="F98" s="15" t="s">
        <v>31</v>
      </c>
      <c r="G98" s="15" t="s">
        <v>31</v>
      </c>
      <c r="H98" s="15" t="s">
        <v>31</v>
      </c>
      <c r="I98" s="4" t="str">
        <f>'[1]Prop Data for Print'!K47</f>
        <v>88                                           San Diego                                        Sherman</v>
      </c>
      <c r="J98" s="4" t="str">
        <f>'[1]Prop Data for Print'!L47</f>
        <v>MH Community                    Senior/55+</v>
      </c>
    </row>
    <row r="99" spans="1:10" ht="38.25" x14ac:dyDescent="0.25">
      <c r="A99" s="3" t="str">
        <f>'[1]Prop Data for Print'!C90</f>
        <v>SUNSET ESTATES                                                       1130 White Rock Rd #98                                                      El Dorado Hills, CA  95762</v>
      </c>
      <c r="B99" s="15" t="s">
        <v>30</v>
      </c>
      <c r="C99" s="15" t="s">
        <v>30</v>
      </c>
      <c r="D99" s="15" t="s">
        <v>31</v>
      </c>
      <c r="E99" s="15" t="s">
        <v>31</v>
      </c>
      <c r="F99" s="15" t="s">
        <v>31</v>
      </c>
      <c r="G99" s="15" t="s">
        <v>31</v>
      </c>
      <c r="H99" s="15" t="s">
        <v>31</v>
      </c>
      <c r="I99" s="4" t="str">
        <f>'[1]Prop Data for Print'!K90</f>
        <v xml:space="preserve">132                                           El Dorado                                        Sherman &amp;  </v>
      </c>
      <c r="J99" s="4" t="str">
        <f>'[1]Prop Data for Print'!L90</f>
        <v>MH Community                    Family/All Age</v>
      </c>
    </row>
    <row r="100" spans="1:10" ht="51.75" thickBot="1" x14ac:dyDescent="0.3">
      <c r="A100" s="5" t="str">
        <f>'[1]Prop Data for Print'!C91</f>
        <v>WOODLAND PARK                                                       4201 Topanga Cyn. Blvd-Office                                                      Woodland Hills, CA  91364</v>
      </c>
      <c r="B100" s="15" t="s">
        <v>30</v>
      </c>
      <c r="C100" s="15" t="s">
        <v>30</v>
      </c>
      <c r="D100" s="15" t="s">
        <v>31</v>
      </c>
      <c r="E100" s="15" t="s">
        <v>31</v>
      </c>
      <c r="F100" s="15" t="s">
        <v>31</v>
      </c>
      <c r="G100" s="15" t="s">
        <v>31</v>
      </c>
      <c r="H100" s="15" t="s">
        <v>31</v>
      </c>
      <c r="I100" s="7" t="str">
        <f>'[1]Prop Data for Print'!K91</f>
        <v>199                                           Los Angeles                                        Sherman</v>
      </c>
      <c r="J100" s="7" t="str">
        <f>'[1]Prop Data for Print'!L91</f>
        <v>MH Community                    Family/All Age</v>
      </c>
    </row>
    <row r="101" spans="1:10" ht="15.75" hidden="1" thickBot="1" x14ac:dyDescent="0.3">
      <c r="A101" s="8"/>
      <c r="B101" s="9"/>
      <c r="C101" s="9"/>
      <c r="D101" s="9"/>
      <c r="E101" s="9"/>
      <c r="F101" s="9"/>
      <c r="G101" s="9"/>
      <c r="H101" s="9"/>
      <c r="I101" s="9"/>
      <c r="J101" s="10"/>
    </row>
    <row r="102" spans="1:10" ht="16.5" thickBot="1" x14ac:dyDescent="0.3">
      <c r="A102" s="19" t="s">
        <v>21</v>
      </c>
      <c r="B102" s="20"/>
      <c r="C102" s="20"/>
      <c r="D102" s="20"/>
      <c r="E102" s="20"/>
      <c r="F102" s="20"/>
      <c r="G102" s="20"/>
      <c r="H102" s="20"/>
      <c r="I102" s="20"/>
      <c r="J102" s="21"/>
    </row>
    <row r="103" spans="1:10" ht="15.75" hidden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5.75" x14ac:dyDescent="0.25">
      <c r="A104" s="16" t="s">
        <v>22</v>
      </c>
      <c r="B104" s="17"/>
      <c r="C104" s="17"/>
      <c r="D104" s="17"/>
      <c r="E104" s="17"/>
      <c r="F104" s="17"/>
      <c r="G104" s="17"/>
      <c r="H104" s="17"/>
      <c r="I104" s="17"/>
      <c r="J104" s="18"/>
    </row>
    <row r="105" spans="1:10" ht="38.25" x14ac:dyDescent="0.25">
      <c r="A105" s="3" t="str">
        <f>'[1]Prop Data for Print'!C24</f>
        <v>CANTERBURY                                                       13118 Meridian E                                                      Puyallup, WA  98373</v>
      </c>
      <c r="B105" s="4"/>
      <c r="C105" s="4"/>
      <c r="D105" s="4"/>
      <c r="E105" s="4"/>
      <c r="F105" s="4"/>
      <c r="G105" s="4"/>
      <c r="H105" s="4"/>
      <c r="I105" s="4" t="str">
        <f>'[1]Prop Data for Print'!K24</f>
        <v xml:space="preserve">180                                           Pierce                                        </v>
      </c>
      <c r="J105" s="4" t="str">
        <f>'[1]Prop Data for Print'!L24</f>
        <v>Conventional                    Family/All Age</v>
      </c>
    </row>
    <row r="106" spans="1:10" ht="51" x14ac:dyDescent="0.25">
      <c r="A106" s="3" t="str">
        <f>'[1]Prop Data for Print'!C25</f>
        <v>CRYSTAL POINTE                                                       8111 195th St E #28                                                      Spanaway, WA  98387</v>
      </c>
      <c r="B106" s="4"/>
      <c r="C106" s="4"/>
      <c r="D106" s="4"/>
      <c r="E106" s="4"/>
      <c r="F106" s="4"/>
      <c r="G106" s="4"/>
      <c r="H106" s="4"/>
      <c r="I106" s="4" t="str">
        <f>'[1]Prop Data for Print'!K25</f>
        <v>151                                           Pierce                                        Sherman, 132 BLF</v>
      </c>
      <c r="J106" s="4" t="str">
        <f>'[1]Prop Data for Print'!L25</f>
        <v>MH Community                    Family/All Age</v>
      </c>
    </row>
    <row r="107" spans="1:10" ht="38.25" x14ac:dyDescent="0.25">
      <c r="A107" s="3" t="str">
        <f>'[1]Prop Data for Print'!C26</f>
        <v>HANGAR 128                                                       13031 8th Ave W                                                      Everett, WA  98204</v>
      </c>
      <c r="B107" s="4"/>
      <c r="C107" s="4"/>
      <c r="D107" s="4"/>
      <c r="E107" s="4"/>
      <c r="F107" s="4"/>
      <c r="G107" s="4"/>
      <c r="H107" s="4"/>
      <c r="I107" s="4" t="str">
        <f>'[1]Prop Data for Print'!K26</f>
        <v xml:space="preserve">223                                           Snohomish                                        </v>
      </c>
      <c r="J107" s="4" t="str">
        <f>'[1]Prop Data for Print'!L26</f>
        <v>Conventional                    Family/All Age</v>
      </c>
    </row>
    <row r="108" spans="1:10" ht="38.25" x14ac:dyDescent="0.25">
      <c r="A108" s="3" t="str">
        <f>'[1]Prop Data for Print'!C23</f>
        <v>IDLEWILD CREEK                                                       1 Landmark Dr                                                      Cornwall, NY  12518</v>
      </c>
      <c r="B108" s="4"/>
      <c r="C108" s="4"/>
      <c r="D108" s="4"/>
      <c r="E108" s="4"/>
      <c r="F108" s="4"/>
      <c r="G108" s="4"/>
      <c r="H108" s="4"/>
      <c r="I108" s="4" t="str">
        <f>'[1]Prop Data for Print'!K23</f>
        <v xml:space="preserve">215                                           Orange                                        </v>
      </c>
      <c r="J108" s="4" t="str">
        <f>'[1]Prop Data for Print'!L23</f>
        <v>Conventional                    Senior/55+</v>
      </c>
    </row>
    <row r="109" spans="1:10" ht="38.25" x14ac:dyDescent="0.25">
      <c r="A109" s="3" t="str">
        <f>'[1]Prop Data for Print'!C28</f>
        <v>ORCHARD HILLS                                                       1845 Leslie Rd                                                      Richland, WA  99352</v>
      </c>
      <c r="B109" s="4"/>
      <c r="C109" s="4"/>
      <c r="D109" s="4"/>
      <c r="E109" s="4"/>
      <c r="F109" s="4"/>
      <c r="G109" s="4"/>
      <c r="H109" s="4"/>
      <c r="I109" s="4" t="str">
        <f>'[1]Prop Data for Print'!K28</f>
        <v xml:space="preserve">142                                           Benton                                        </v>
      </c>
      <c r="J109" s="4" t="str">
        <f>'[1]Prop Data for Print'!L28</f>
        <v>Conventional                    Family/All Age</v>
      </c>
    </row>
    <row r="110" spans="1:10" ht="38.25" x14ac:dyDescent="0.25">
      <c r="A110" s="3" t="str">
        <f>'[1]Prop Data for Print'!C31</f>
        <v>VIKING ESTATES                                                       12303 152nd Street Ct E                                                      Puyallup, WA  98374</v>
      </c>
      <c r="B110" s="4"/>
      <c r="C110" s="4"/>
      <c r="D110" s="4"/>
      <c r="E110" s="4"/>
      <c r="F110" s="4"/>
      <c r="G110" s="4"/>
      <c r="H110" s="4"/>
      <c r="I110" s="4" t="str">
        <f>'[1]Prop Data for Print'!K31</f>
        <v>75                                           Pierce                                        Sherman</v>
      </c>
      <c r="J110" s="4" t="str">
        <f>'[1]Prop Data for Print'!L31</f>
        <v>MH Community                    Senior/55+</v>
      </c>
    </row>
    <row r="111" spans="1:10" ht="38.25" x14ac:dyDescent="0.25">
      <c r="A111" s="5" t="str">
        <f>'[1]Prop Data for Print'!C32</f>
        <v>WATERFORD                                                        2020 Lake Heights Dr                                                      Everett, WA  98208</v>
      </c>
      <c r="B111" s="7"/>
      <c r="C111" s="7"/>
      <c r="D111" s="7"/>
      <c r="E111" s="7"/>
      <c r="F111" s="7"/>
      <c r="G111" s="7"/>
      <c r="H111" s="7"/>
      <c r="I111" s="7" t="str">
        <f>'[1]Prop Data for Print'!K32</f>
        <v xml:space="preserve">200                                           Snohomish                                        </v>
      </c>
      <c r="J111" s="7" t="str">
        <f>'[1]Prop Data for Print'!L32</f>
        <v>Conventional                    Family/All Age</v>
      </c>
    </row>
    <row r="112" spans="1:10" ht="15.75" x14ac:dyDescent="0.25">
      <c r="A112" s="16" t="s">
        <v>23</v>
      </c>
      <c r="B112" s="17"/>
      <c r="C112" s="17"/>
      <c r="D112" s="17"/>
      <c r="E112" s="17"/>
      <c r="F112" s="17"/>
      <c r="G112" s="17"/>
      <c r="H112" s="17"/>
      <c r="I112" s="17"/>
      <c r="J112" s="18"/>
    </row>
    <row r="113" spans="1:10" ht="38.25" x14ac:dyDescent="0.25">
      <c r="A113" s="3" t="str">
        <f>'[1]Prop Data for Print'!C15</f>
        <v>FIELDSTONE                                                       20650 NE Halsey St                                                      Fairview, OR  97024</v>
      </c>
      <c r="B113" s="4"/>
      <c r="C113" s="4"/>
      <c r="D113" s="4"/>
      <c r="E113" s="4"/>
      <c r="F113" s="4"/>
      <c r="G113" s="4"/>
      <c r="H113" s="4"/>
      <c r="I113" s="4" t="str">
        <f>'[1]Prop Data for Print'!K15</f>
        <v xml:space="preserve">154                                           Multnomah                                        </v>
      </c>
      <c r="J113" s="4" t="str">
        <f>'[1]Prop Data for Print'!L15</f>
        <v>Conventional                    Family/All Age</v>
      </c>
    </row>
    <row r="114" spans="1:10" ht="38.25" x14ac:dyDescent="0.25">
      <c r="A114" s="3" t="str">
        <f>'[1]Prop Data for Print'!C16</f>
        <v>MOUNTAIN HIGH                                                       1930 SE 6th St                                                      Gresham, OR  97080</v>
      </c>
      <c r="B114" s="4"/>
      <c r="C114" s="4"/>
      <c r="D114" s="4"/>
      <c r="E114" s="4"/>
      <c r="F114" s="4"/>
      <c r="G114" s="4"/>
      <c r="H114" s="4"/>
      <c r="I114" s="4" t="str">
        <f>'[1]Prop Data for Print'!K16</f>
        <v xml:space="preserve">112                                           Multnomah                                        </v>
      </c>
      <c r="J114" s="4" t="str">
        <f>'[1]Prop Data for Print'!L16</f>
        <v>Conventional                    Family/All Age</v>
      </c>
    </row>
    <row r="115" spans="1:10" ht="38.25" x14ac:dyDescent="0.25">
      <c r="A115" s="3" t="str">
        <f>'[1]Prop Data for Print'!C17</f>
        <v>OAK HILL                                                       15800 NW West Union Rd                                                      Portland, OR  97229</v>
      </c>
      <c r="B115" s="4"/>
      <c r="C115" s="4"/>
      <c r="D115" s="4"/>
      <c r="E115" s="4"/>
      <c r="F115" s="4"/>
      <c r="G115" s="4"/>
      <c r="H115" s="4"/>
      <c r="I115" s="4" t="str">
        <f>'[1]Prop Data for Print'!K17</f>
        <v xml:space="preserve">164                                           Washington                                        </v>
      </c>
      <c r="J115" s="4" t="str">
        <f>'[1]Prop Data for Print'!L17</f>
        <v>Conventional                    Family/All Age</v>
      </c>
    </row>
    <row r="116" spans="1:10" ht="38.25" x14ac:dyDescent="0.25">
      <c r="A116" s="3" t="str">
        <f>'[1]Prop Data for Print'!C18</f>
        <v>PARKSIDE                                                       2831 SE Palmquist Rd                                                      Gresham, OR  97080</v>
      </c>
      <c r="B116" s="4"/>
      <c r="C116" s="4"/>
      <c r="D116" s="4"/>
      <c r="E116" s="4"/>
      <c r="F116" s="4"/>
      <c r="G116" s="4"/>
      <c r="H116" s="4"/>
      <c r="I116" s="4" t="str">
        <f>'[1]Prop Data for Print'!K18</f>
        <v xml:space="preserve">225                                           Multnomah                                        </v>
      </c>
      <c r="J116" s="4" t="str">
        <f>'[1]Prop Data for Print'!L18</f>
        <v>Conventional                    Family/All Age</v>
      </c>
    </row>
    <row r="117" spans="1:10" ht="38.25" x14ac:dyDescent="0.25">
      <c r="A117" s="3" t="str">
        <f>'[1]Prop Data for Print'!C19</f>
        <v>TOWNFAIR                                                        1167 NW Wallula Ave                                                      Gresham, OR  97030</v>
      </c>
      <c r="B117" s="4"/>
      <c r="C117" s="4"/>
      <c r="D117" s="4"/>
      <c r="E117" s="4"/>
      <c r="F117" s="4"/>
      <c r="G117" s="4"/>
      <c r="H117" s="4"/>
      <c r="I117" s="4" t="str">
        <f>'[1]Prop Data for Print'!K19</f>
        <v xml:space="preserve">265                                           Multnomah                                        </v>
      </c>
      <c r="J117" s="4" t="str">
        <f>'[1]Prop Data for Print'!L19</f>
        <v>Conventional                    Family/All Age</v>
      </c>
    </row>
    <row r="118" spans="1:10" ht="38.25" x14ac:dyDescent="0.25">
      <c r="A118" s="3" t="str">
        <f>'[1]Prop Data for Print'!C20</f>
        <v>WAVERLY GARDENS                                                       20121 SE Stark St                                                      Portland, OR  97233</v>
      </c>
      <c r="B118" s="4"/>
      <c r="C118" s="4"/>
      <c r="D118" s="4"/>
      <c r="E118" s="4"/>
      <c r="F118" s="4"/>
      <c r="G118" s="4"/>
      <c r="H118" s="4"/>
      <c r="I118" s="4" t="str">
        <f>'[1]Prop Data for Print'!K20</f>
        <v xml:space="preserve">147                                           Multnomah                                        </v>
      </c>
      <c r="J118" s="4" t="str">
        <f>'[1]Prop Data for Print'!L20</f>
        <v>Conventional                    Family/All Age</v>
      </c>
    </row>
    <row r="119" spans="1:10" ht="38.25" x14ac:dyDescent="0.25">
      <c r="A119" s="3" t="str">
        <f>'[1]Prop Data for Print'!C21</f>
        <v>WOODCREEK                                                       20347 NE Halsey St                                                      Fairview, OR  97024</v>
      </c>
      <c r="B119" s="4"/>
      <c r="C119" s="4"/>
      <c r="D119" s="4"/>
      <c r="E119" s="4"/>
      <c r="F119" s="4"/>
      <c r="G119" s="4"/>
      <c r="H119" s="4"/>
      <c r="I119" s="4" t="str">
        <f>'[1]Prop Data for Print'!K21</f>
        <v xml:space="preserve">70                                           Multnomah                                        </v>
      </c>
      <c r="J119" s="4" t="str">
        <f>'[1]Prop Data for Print'!L21</f>
        <v>Conventional                    Family/All Age</v>
      </c>
    </row>
    <row r="120" spans="1:10" ht="15.75" x14ac:dyDescent="0.25">
      <c r="A120" s="16" t="s">
        <v>24</v>
      </c>
      <c r="B120" s="17"/>
      <c r="C120" s="17"/>
      <c r="D120" s="17"/>
      <c r="E120" s="17"/>
      <c r="F120" s="17"/>
      <c r="G120" s="17"/>
      <c r="H120" s="17"/>
      <c r="I120" s="17"/>
      <c r="J120" s="18"/>
    </row>
    <row r="121" spans="1:10" ht="38.25" x14ac:dyDescent="0.25">
      <c r="A121" s="3" t="str">
        <f>'[1]Prop Data for Print'!C104</f>
        <v>BUTTE CREST                                                       633 E Archwood Dr                                                      Eagle Point, OR  97524</v>
      </c>
      <c r="B121" s="4"/>
      <c r="C121" s="4"/>
      <c r="D121" s="4"/>
      <c r="E121" s="4"/>
      <c r="F121" s="4"/>
      <c r="G121" s="4"/>
      <c r="H121" s="4"/>
      <c r="I121" s="4" t="str">
        <f>'[1]Prop Data for Print'!K104</f>
        <v xml:space="preserve">118                                           Jackson                                        </v>
      </c>
      <c r="J121" s="4" t="str">
        <f>'[1]Prop Data for Print'!L104</f>
        <v>MH Community                    Family/All Age</v>
      </c>
    </row>
    <row r="122" spans="1:10" ht="38.25" x14ac:dyDescent="0.25">
      <c r="A122" s="3" t="str">
        <f>'[1]Prop Data for Print'!C105</f>
        <v>COUNTRY ESTATES (OR)                                                       4571 Lower River Rd                                                      Grants Pass, OR  97526</v>
      </c>
      <c r="B122" s="4"/>
      <c r="C122" s="4"/>
      <c r="D122" s="4"/>
      <c r="E122" s="4"/>
      <c r="F122" s="4"/>
      <c r="G122" s="4"/>
      <c r="H122" s="4"/>
      <c r="I122" s="4" t="str">
        <f>'[1]Prop Data for Print'!K105</f>
        <v>104                                           Josephine                                        BLF</v>
      </c>
      <c r="J122" s="4" t="str">
        <f>'[1]Prop Data for Print'!L105</f>
        <v>MH Community                    Senior/55+</v>
      </c>
    </row>
    <row r="123" spans="1:10" ht="38.25" x14ac:dyDescent="0.25">
      <c r="A123" s="3" t="str">
        <f>'[1]Prop Data for Print'!C106</f>
        <v>GOLD HILL                                                        742 Second Ave                                                      Gold Hill, OR  97525</v>
      </c>
      <c r="B123" s="4"/>
      <c r="C123" s="4"/>
      <c r="D123" s="4"/>
      <c r="E123" s="4"/>
      <c r="F123" s="4"/>
      <c r="G123" s="4"/>
      <c r="H123" s="4"/>
      <c r="I123" s="4" t="str">
        <f>'[1]Prop Data for Print'!K106</f>
        <v xml:space="preserve">28                                           Jackson                                        </v>
      </c>
      <c r="J123" s="4" t="str">
        <f>'[1]Prop Data for Print'!L106</f>
        <v>MH Community                    Family/All Age</v>
      </c>
    </row>
    <row r="124" spans="1:10" ht="38.25" x14ac:dyDescent="0.25">
      <c r="A124" s="3" t="str">
        <f>'[1]Prop Data for Print'!C107</f>
        <v>MEADOW VIEW ESTATES                                                         2552 Thorn Oak Dr #17                                                      Medford, OR  97501</v>
      </c>
      <c r="B124" s="4"/>
      <c r="C124" s="4"/>
      <c r="D124" s="4"/>
      <c r="E124" s="4"/>
      <c r="F124" s="4"/>
      <c r="G124" s="4"/>
      <c r="H124" s="4"/>
      <c r="I124" s="4" t="str">
        <f>'[1]Prop Data for Print'!K107</f>
        <v>108                                           Jackson                                        Sherman</v>
      </c>
      <c r="J124" s="4" t="str">
        <f>'[1]Prop Data for Print'!L107</f>
        <v>MH Community                    Family/All Age</v>
      </c>
    </row>
    <row r="125" spans="1:10" ht="38.25" x14ac:dyDescent="0.25">
      <c r="A125" s="3" t="str">
        <f>'[1]Prop Data for Print'!C108</f>
        <v>PARKVIEW ESTATES                                                         315 W Evans Creek Rd #26                                                      Rogue River, OR  97537</v>
      </c>
      <c r="B125" s="4"/>
      <c r="C125" s="4"/>
      <c r="D125" s="4"/>
      <c r="E125" s="4"/>
      <c r="F125" s="4"/>
      <c r="G125" s="4"/>
      <c r="H125" s="4"/>
      <c r="I125" s="4" t="str">
        <f>'[1]Prop Data for Print'!K108</f>
        <v xml:space="preserve">81                                           Jackson                                        </v>
      </c>
      <c r="J125" s="4" t="str">
        <f>'[1]Prop Data for Print'!L108</f>
        <v>MH Community                    Senior/55+</v>
      </c>
    </row>
    <row r="126" spans="1:10" ht="38.25" x14ac:dyDescent="0.25">
      <c r="A126" s="3" t="str">
        <f>'[1]Prop Data for Print'!C109</f>
        <v>RIVER PLACE                                                          239 River Place Dr                                                      Roseburg, OR  97471</v>
      </c>
      <c r="B126" s="4"/>
      <c r="C126" s="4"/>
      <c r="D126" s="4"/>
      <c r="E126" s="4"/>
      <c r="F126" s="4"/>
      <c r="G126" s="4"/>
      <c r="H126" s="4"/>
      <c r="I126" s="4" t="str">
        <f>'[1]Prop Data for Print'!K109</f>
        <v>159                                           Douglas                                        Sherman</v>
      </c>
      <c r="J126" s="4" t="str">
        <f>'[1]Prop Data for Print'!L109</f>
        <v>MH Community                    Family/All Age</v>
      </c>
    </row>
    <row r="127" spans="1:10" ht="38.25" x14ac:dyDescent="0.25">
      <c r="A127" s="3" t="str">
        <f>'[1]Prop Data for Print'!C110</f>
        <v>ROGUE LEA                                                       414 Currie Ln                                                      Grants Pass, OR  97526</v>
      </c>
      <c r="B127" s="4"/>
      <c r="C127" s="4"/>
      <c r="D127" s="4"/>
      <c r="E127" s="4"/>
      <c r="F127" s="4"/>
      <c r="G127" s="4"/>
      <c r="H127" s="4"/>
      <c r="I127" s="4" t="str">
        <f>'[1]Prop Data for Print'!K110</f>
        <v>215                                           Josephine                                        Sherman</v>
      </c>
      <c r="J127" s="4" t="str">
        <f>'[1]Prop Data for Print'!L110</f>
        <v>MH Community                    Senior/55+</v>
      </c>
    </row>
    <row r="128" spans="1:10" ht="38.25" x14ac:dyDescent="0.25">
      <c r="A128" s="3" t="str">
        <f>'[1]Prop Data for Print'!C111</f>
        <v>TABLE ROCK                                                            6850 Downing Rd                                                      Central Point, OR  97502</v>
      </c>
      <c r="B128" s="4"/>
      <c r="C128" s="4"/>
      <c r="D128" s="4"/>
      <c r="E128" s="4"/>
      <c r="F128" s="4"/>
      <c r="G128" s="4"/>
      <c r="H128" s="4"/>
      <c r="I128" s="4" t="str">
        <f>'[1]Prop Data for Print'!K111</f>
        <v>75                                           Jackson                                        BLF</v>
      </c>
      <c r="J128" s="4" t="str">
        <f>'[1]Prop Data for Print'!L111</f>
        <v>MH Community                    Family/All Age</v>
      </c>
    </row>
    <row r="129" spans="1:10" ht="15.75" x14ac:dyDescent="0.25">
      <c r="A129" s="16" t="s">
        <v>25</v>
      </c>
      <c r="B129" s="17"/>
      <c r="C129" s="17"/>
      <c r="D129" s="17"/>
      <c r="E129" s="17"/>
      <c r="F129" s="17"/>
      <c r="G129" s="17"/>
      <c r="H129" s="17"/>
      <c r="I129" s="17"/>
      <c r="J129" s="18"/>
    </row>
    <row r="130" spans="1:10" ht="38.25" x14ac:dyDescent="0.25">
      <c r="A130" s="3" t="str">
        <f>'[1]Prop Data for Print'!C112</f>
        <v>ARROWHEAD                                                       5422 Portland Rd NE - Office                                                      Salem, OR  97305</v>
      </c>
      <c r="B130" s="4"/>
      <c r="C130" s="4"/>
      <c r="D130" s="4"/>
      <c r="E130" s="4"/>
      <c r="F130" s="4"/>
      <c r="G130" s="4"/>
      <c r="H130" s="4"/>
      <c r="I130" s="4" t="str">
        <f>'[1]Prop Data for Print'!K112</f>
        <v>155                                           Marion                                        Sherman</v>
      </c>
      <c r="J130" s="4" t="str">
        <f>'[1]Prop Data for Print'!L112</f>
        <v>MH Community                    Senior/55+</v>
      </c>
    </row>
    <row r="131" spans="1:10" ht="38.25" x14ac:dyDescent="0.25">
      <c r="A131" s="3" t="str">
        <f>'[1]Prop Data for Print'!C144</f>
        <v>ASPEN MEADOWS                                                       13400 SE Holgate Blvd                                                      Portland, OR  97236</v>
      </c>
      <c r="B131" s="4"/>
      <c r="C131" s="4"/>
      <c r="D131" s="4"/>
      <c r="E131" s="4"/>
      <c r="F131" s="4"/>
      <c r="G131" s="4"/>
      <c r="H131" s="4"/>
      <c r="I131" s="4" t="str">
        <f>'[1]Prop Data for Print'!K144</f>
        <v>118                                           Multnomah                                        Sherman</v>
      </c>
      <c r="J131" s="4" t="str">
        <f>'[1]Prop Data for Print'!L144</f>
        <v>MH Community                    Family/All Age</v>
      </c>
    </row>
    <row r="132" spans="1:10" ht="38.25" x14ac:dyDescent="0.25">
      <c r="A132" s="3" t="str">
        <f>'[1]Prop Data for Print'!C113</f>
        <v>BRIARWOOD ESTATES                                                       812 Hoffman Rd NE # 53                                                      Salem, OR  97301</v>
      </c>
      <c r="B132" s="4"/>
      <c r="C132" s="4"/>
      <c r="D132" s="4"/>
      <c r="E132" s="4"/>
      <c r="F132" s="4"/>
      <c r="G132" s="4"/>
      <c r="H132" s="4"/>
      <c r="I132" s="4" t="str">
        <f>'[1]Prop Data for Print'!K113</f>
        <v>66                                           Marion                                        Sherman</v>
      </c>
      <c r="J132" s="4" t="str">
        <f>'[1]Prop Data for Print'!L113</f>
        <v>MH Community                    Family/All Age</v>
      </c>
    </row>
    <row r="133" spans="1:10" ht="38.25" x14ac:dyDescent="0.25">
      <c r="A133" s="3" t="str">
        <f>'[1]Prop Data for Print'!C114</f>
        <v>COPPER CREEK ESTATES                                                       5270 Gold Dust St NE                                                      Salem, OR  97305</v>
      </c>
      <c r="B133" s="4"/>
      <c r="C133" s="4"/>
      <c r="D133" s="4"/>
      <c r="E133" s="4"/>
      <c r="F133" s="4"/>
      <c r="G133" s="4"/>
      <c r="H133" s="4"/>
      <c r="I133" s="4" t="str">
        <f>'[1]Prop Data for Print'!K114</f>
        <v>238                                           Marion                                        Sherman</v>
      </c>
      <c r="J133" s="4" t="str">
        <f>'[1]Prop Data for Print'!L114</f>
        <v>MH Community                    Family/All Age</v>
      </c>
    </row>
    <row r="134" spans="1:10" ht="38.25" x14ac:dyDescent="0.25">
      <c r="A134" s="3" t="str">
        <f>'[1]Prop Data for Print'!C149</f>
        <v>HOGAN MEADOWS                                                       1949 SE Palmquist Rd #21                                                      Gresham, OR  97080</v>
      </c>
      <c r="B134" s="4"/>
      <c r="C134" s="4"/>
      <c r="D134" s="4"/>
      <c r="E134" s="4"/>
      <c r="F134" s="4"/>
      <c r="G134" s="4"/>
      <c r="H134" s="4"/>
      <c r="I134" s="4" t="str">
        <f>'[1]Prop Data for Print'!K149</f>
        <v>136                                           Multnomah                                        Sherman</v>
      </c>
      <c r="J134" s="4" t="str">
        <f>'[1]Prop Data for Print'!L149</f>
        <v>MH Community                    Family/All Age</v>
      </c>
    </row>
    <row r="135" spans="1:10" ht="38.25" x14ac:dyDescent="0.25">
      <c r="A135" s="3" t="str">
        <f>'[1]Prop Data for Print'!C115</f>
        <v>MCNARY                                                       5355 River Rd N #61                                                      Keizer, OR  97303</v>
      </c>
      <c r="B135" s="4"/>
      <c r="C135" s="4"/>
      <c r="D135" s="4"/>
      <c r="E135" s="4"/>
      <c r="F135" s="4"/>
      <c r="G135" s="4"/>
      <c r="H135" s="4"/>
      <c r="I135" s="4" t="str">
        <f>'[1]Prop Data for Print'!K115</f>
        <v>122                                           Marion                                        Sherman</v>
      </c>
      <c r="J135" s="4" t="str">
        <f>'[1]Prop Data for Print'!L115</f>
        <v>MH Community                    Senior/55+</v>
      </c>
    </row>
    <row r="136" spans="1:10" ht="38.25" x14ac:dyDescent="0.25">
      <c r="A136" s="3" t="str">
        <f>'[1]Prop Data for Print'!C116</f>
        <v>OAK HOLLOW                                                       2000 Robins Lane S.E. #48                                                      Salem, OR  97306</v>
      </c>
      <c r="B136" s="4"/>
      <c r="C136" s="4"/>
      <c r="D136" s="4"/>
      <c r="E136" s="4"/>
      <c r="F136" s="4"/>
      <c r="G136" s="4"/>
      <c r="H136" s="4"/>
      <c r="I136" s="4" t="str">
        <f>'[1]Prop Data for Print'!K116</f>
        <v xml:space="preserve">59                                           Marion                                        </v>
      </c>
      <c r="J136" s="4" t="str">
        <f>'[1]Prop Data for Print'!L116</f>
        <v>MH Community                    Family/All Age</v>
      </c>
    </row>
    <row r="137" spans="1:10" ht="38.25" x14ac:dyDescent="0.25">
      <c r="A137" s="3" t="str">
        <f>'[1]Prop Data for Print'!C117</f>
        <v>OAK POINTE                                                       2000 Robins Lane S.E. #48                                                      Salem, OR  97306</v>
      </c>
      <c r="B137" s="4"/>
      <c r="C137" s="4"/>
      <c r="D137" s="4"/>
      <c r="E137" s="4"/>
      <c r="F137" s="4"/>
      <c r="G137" s="4"/>
      <c r="H137" s="4"/>
      <c r="I137" s="4" t="str">
        <f>'[1]Prop Data for Print'!K117</f>
        <v xml:space="preserve">90                                           Marion                                        </v>
      </c>
      <c r="J137" s="4" t="str">
        <f>'[1]Prop Data for Print'!L117</f>
        <v>MH Community                    Family/All Age</v>
      </c>
    </row>
    <row r="138" spans="1:10" ht="38.25" x14ac:dyDescent="0.25">
      <c r="A138" s="3" t="str">
        <f>'[1]Prop Data for Print'!C118</f>
        <v>SALEM                                                       5552 Portland Rd NE #0                                                      Salem, OR  97305</v>
      </c>
      <c r="B138" s="4"/>
      <c r="C138" s="4"/>
      <c r="D138" s="4"/>
      <c r="E138" s="4"/>
      <c r="F138" s="4"/>
      <c r="G138" s="4"/>
      <c r="H138" s="4"/>
      <c r="I138" s="4" t="str">
        <f>'[1]Prop Data for Print'!K118</f>
        <v>59                                           Marion                                        Sherman</v>
      </c>
      <c r="J138" s="4" t="str">
        <f>'[1]Prop Data for Print'!L118</f>
        <v>MH Community                    Senior/55+</v>
      </c>
    </row>
    <row r="139" spans="1:10" ht="38.25" x14ac:dyDescent="0.25">
      <c r="A139" s="3" t="str">
        <f>'[1]Prop Data for Print'!C119</f>
        <v>SHADY ACRES                                                       5552 Portland Rd NE #0                                                      Salem, OR  97305</v>
      </c>
      <c r="B139" s="4"/>
      <c r="C139" s="4"/>
      <c r="D139" s="4"/>
      <c r="E139" s="4"/>
      <c r="F139" s="4"/>
      <c r="G139" s="4"/>
      <c r="H139" s="4"/>
      <c r="I139" s="4" t="str">
        <f>'[1]Prop Data for Print'!K119</f>
        <v>63  RV Park 5                                        Marion                                        Sherman</v>
      </c>
      <c r="J139" s="4" t="str">
        <f>'[1]Prop Data for Print'!L119</f>
        <v>MH Community                    Senior/55+</v>
      </c>
    </row>
    <row r="140" spans="1:10" ht="38.25" x14ac:dyDescent="0.25">
      <c r="A140" s="3" t="str">
        <f>'[1]Prop Data for Print'!C120</f>
        <v>WILDWOOD VILLA                                                       5510 Windsor Island Rd N                                                      Keizer, OR  97303</v>
      </c>
      <c r="B140" s="4"/>
      <c r="C140" s="4"/>
      <c r="D140" s="4"/>
      <c r="E140" s="4"/>
      <c r="F140" s="4"/>
      <c r="G140" s="4"/>
      <c r="H140" s="4"/>
      <c r="I140" s="4" t="str">
        <f>'[1]Prop Data for Print'!K120</f>
        <v>105                                           Marion                                        Sherman</v>
      </c>
      <c r="J140" s="4" t="str">
        <f>'[1]Prop Data for Print'!L120</f>
        <v>MH Community                    Senior/55+</v>
      </c>
    </row>
    <row r="141" spans="1:10" ht="38.25" x14ac:dyDescent="0.25">
      <c r="A141" s="3" t="str">
        <f>'[1]Prop Data for Print'!C121</f>
        <v>WINDSTONE VILLAGE                                                       812 Hoffman Rd NE # 53                                                      Salem, OR  97301</v>
      </c>
      <c r="B141" s="4"/>
      <c r="C141" s="4"/>
      <c r="D141" s="4"/>
      <c r="E141" s="4"/>
      <c r="F141" s="4"/>
      <c r="G141" s="4"/>
      <c r="H141" s="4"/>
      <c r="I141" s="4" t="str">
        <f>'[1]Prop Data for Print'!K121</f>
        <v>98                                           Marion                                        Sherman</v>
      </c>
      <c r="J141" s="4" t="str">
        <f>'[1]Prop Data for Print'!L121</f>
        <v>MH Community                    Family/All Age</v>
      </c>
    </row>
    <row r="142" spans="1:10" ht="38.25" x14ac:dyDescent="0.25">
      <c r="A142" s="3" t="str">
        <f>'[1]Prop Data for Print'!C122</f>
        <v>WOODBURN                                                       1999 Jansen Way - Office                                                      Woodburn, OR  97071</v>
      </c>
      <c r="B142" s="4"/>
      <c r="C142" s="4"/>
      <c r="D142" s="4"/>
      <c r="E142" s="4"/>
      <c r="F142" s="4"/>
      <c r="G142" s="4"/>
      <c r="H142" s="4"/>
      <c r="I142" s="4" t="str">
        <f>'[1]Prop Data for Print'!K122</f>
        <v>82                                           Marion                                        Sherman</v>
      </c>
      <c r="J142" s="4" t="str">
        <f>'[1]Prop Data for Print'!L122</f>
        <v>MH Community                    Senior/55+</v>
      </c>
    </row>
    <row r="143" spans="1:10" ht="15.75" x14ac:dyDescent="0.25">
      <c r="A143" s="16" t="s">
        <v>26</v>
      </c>
      <c r="B143" s="17"/>
      <c r="C143" s="17"/>
      <c r="D143" s="17"/>
      <c r="E143" s="17"/>
      <c r="F143" s="17"/>
      <c r="G143" s="17"/>
      <c r="H143" s="17"/>
      <c r="I143" s="17"/>
      <c r="J143" s="18"/>
    </row>
    <row r="144" spans="1:10" ht="38.25" x14ac:dyDescent="0.25">
      <c r="A144" s="3" t="str">
        <f>'[1]Prop Data for Print'!C123</f>
        <v>ALPINE VISTA VILLAGE                                                       6069 Golden Willow Ct                                                      Loveland, CO  80538</v>
      </c>
      <c r="B144" s="4"/>
      <c r="C144" s="4"/>
      <c r="D144" s="4"/>
      <c r="E144" s="4"/>
      <c r="F144" s="4"/>
      <c r="G144" s="4"/>
      <c r="H144" s="4"/>
      <c r="I144" s="4" t="str">
        <f>'[1]Prop Data for Print'!K123</f>
        <v>123                                           Larimer                                        Sherman</v>
      </c>
      <c r="J144" s="4" t="str">
        <f>'[1]Prop Data for Print'!L123</f>
        <v>MH Community                    Family/All Age</v>
      </c>
    </row>
    <row r="145" spans="1:10" ht="51" x14ac:dyDescent="0.25">
      <c r="A145" s="3" t="str">
        <f>'[1]Prop Data for Print'!C124</f>
        <v>APPLE TREE                                                       5033 Country Road 335 Trlr 48                                                      New Castle, CO  81647</v>
      </c>
      <c r="B145" s="4"/>
      <c r="C145" s="4"/>
      <c r="D145" s="4"/>
      <c r="E145" s="4"/>
      <c r="F145" s="4"/>
      <c r="G145" s="4"/>
      <c r="H145" s="4"/>
      <c r="I145" s="4" t="str">
        <f>'[1]Prop Data for Print'!K124</f>
        <v>294                                           Garfield                                        BLF</v>
      </c>
      <c r="J145" s="4" t="str">
        <f>'[1]Prop Data for Print'!L124</f>
        <v>MH Community                    Family/All Age</v>
      </c>
    </row>
    <row r="146" spans="1:10" ht="38.25" x14ac:dyDescent="0.25">
      <c r="A146" s="3" t="str">
        <f>'[1]Prop Data for Print'!C125</f>
        <v>ASPEN BASALT                                                       1900 Willits Lane, #8A                                                      Basalt, CO  81621</v>
      </c>
      <c r="B146" s="4"/>
      <c r="C146" s="4"/>
      <c r="D146" s="4"/>
      <c r="E146" s="4"/>
      <c r="F146" s="4"/>
      <c r="G146" s="4"/>
      <c r="H146" s="4"/>
      <c r="I146" s="4" t="str">
        <f>'[1]Prop Data for Print'!K125</f>
        <v xml:space="preserve">75                                           Eagle                                        </v>
      </c>
      <c r="J146" s="4" t="str">
        <f>'[1]Prop Data for Print'!L125</f>
        <v>MH Community                    Family/All Age</v>
      </c>
    </row>
    <row r="147" spans="1:10" ht="38.25" x14ac:dyDescent="0.25">
      <c r="A147" s="3" t="str">
        <f>'[1]Prop Data for Print'!C126</f>
        <v>BELLA VISTA                                                       333 37th St                                                      Evans, CO  80620</v>
      </c>
      <c r="B147" s="4"/>
      <c r="C147" s="4"/>
      <c r="D147" s="4"/>
      <c r="E147" s="4"/>
      <c r="F147" s="4"/>
      <c r="G147" s="4"/>
      <c r="H147" s="4"/>
      <c r="I147" s="4" t="str">
        <f>'[1]Prop Data for Print'!K126</f>
        <v>52                                           Weld                                        JPM</v>
      </c>
      <c r="J147" s="4" t="str">
        <f>'[1]Prop Data for Print'!L126</f>
        <v>MH Community                    Family/All Age</v>
      </c>
    </row>
    <row r="148" spans="1:10" ht="38.25" x14ac:dyDescent="0.25">
      <c r="A148" s="3" t="str">
        <f>'[1]Prop Data for Print'!C127</f>
        <v>CASTLE PARK                                                       2 Darren St                                                      Castle Rock, CO  80104</v>
      </c>
      <c r="B148" s="4"/>
      <c r="C148" s="4"/>
      <c r="D148" s="4"/>
      <c r="E148" s="4"/>
      <c r="F148" s="4"/>
      <c r="G148" s="4"/>
      <c r="H148" s="4"/>
      <c r="I148" s="4" t="str">
        <f>'[1]Prop Data for Print'!K127</f>
        <v>74                                           Douglas                                        JS</v>
      </c>
      <c r="J148" s="4" t="str">
        <f>'[1]Prop Data for Print'!L127</f>
        <v>MH Community                    Family/All Age</v>
      </c>
    </row>
    <row r="149" spans="1:10" ht="38.25" x14ac:dyDescent="0.25">
      <c r="A149" s="3" t="str">
        <f>'[1]Prop Data for Print'!C128</f>
        <v>COUNTRY ESTATES (CO)                                                       3500 35th Ave                                                      Greeley, CO  80634</v>
      </c>
      <c r="B149" s="4"/>
      <c r="C149" s="4"/>
      <c r="D149" s="4"/>
      <c r="E149" s="4"/>
      <c r="F149" s="4"/>
      <c r="G149" s="4"/>
      <c r="H149" s="4"/>
      <c r="I149" s="4" t="str">
        <f>'[1]Prop Data for Print'!K128</f>
        <v>195                                           Weld                                        Monte</v>
      </c>
      <c r="J149" s="4" t="str">
        <f>'[1]Prop Data for Print'!L128</f>
        <v>MH Community                    Family/All Age</v>
      </c>
    </row>
    <row r="150" spans="1:10" ht="38.25" x14ac:dyDescent="0.25">
      <c r="A150" s="3" t="str">
        <f>'[1]Prop Data for Print'!C129</f>
        <v>LAFAYETTE GARDENS                                                       11700 E So. Boulder Rd #300                                                      Lafayette, CO  80026</v>
      </c>
      <c r="B150" s="4"/>
      <c r="C150" s="4"/>
      <c r="D150" s="4"/>
      <c r="E150" s="4"/>
      <c r="F150" s="4"/>
      <c r="G150" s="4"/>
      <c r="H150" s="4"/>
      <c r="I150" s="4" t="str">
        <f>'[1]Prop Data for Print'!K129</f>
        <v>135                                           Boulder                                        Sherman</v>
      </c>
      <c r="J150" s="4" t="str">
        <f>'[1]Prop Data for Print'!L129</f>
        <v>MH Community                    Family/All Age</v>
      </c>
    </row>
    <row r="151" spans="1:10" ht="38.25" x14ac:dyDescent="0.25">
      <c r="A151" s="3" t="str">
        <f>'[1]Prop Data for Print'!C130</f>
        <v>MOUNTAIN VALLEY                                                       171 Highway 133                                                      Carbondale, CO  81623</v>
      </c>
      <c r="B151" s="4"/>
      <c r="C151" s="4"/>
      <c r="D151" s="4"/>
      <c r="E151" s="4"/>
      <c r="F151" s="4"/>
      <c r="G151" s="4"/>
      <c r="H151" s="4"/>
      <c r="I151" s="4" t="str">
        <f>'[1]Prop Data for Print'!K130</f>
        <v>64                                           Garfield                                        BLF</v>
      </c>
      <c r="J151" s="4" t="str">
        <f>'[1]Prop Data for Print'!L130</f>
        <v>MH Community                    Family/All Age</v>
      </c>
    </row>
    <row r="152" spans="1:10" ht="38.25" x14ac:dyDescent="0.25">
      <c r="A152" s="3" t="str">
        <f>'[1]Prop Data for Print'!C131</f>
        <v>MOUNTAIN VIEW                                                       900 Mountain View Ave                                                      Longmont, CO  80501</v>
      </c>
      <c r="B152" s="4"/>
      <c r="C152" s="4"/>
      <c r="D152" s="4"/>
      <c r="E152" s="4"/>
      <c r="F152" s="4"/>
      <c r="G152" s="4"/>
      <c r="H152" s="4"/>
      <c r="I152" s="4" t="str">
        <f>'[1]Prop Data for Print'!K131</f>
        <v>81                                           Boulder                                        Syndication</v>
      </c>
      <c r="J152" s="4" t="str">
        <f>'[1]Prop Data for Print'!L131</f>
        <v>MH Community                    Senior/55+</v>
      </c>
    </row>
    <row r="153" spans="1:10" ht="38.25" x14ac:dyDescent="0.25">
      <c r="A153" s="3" t="str">
        <f>'[1]Prop Data for Print'!C132</f>
        <v>TERRACE PARK                                                       2200 37th St #116                                                      Evans, CO  80620</v>
      </c>
      <c r="B153" s="4"/>
      <c r="C153" s="4"/>
      <c r="D153" s="4"/>
      <c r="E153" s="4"/>
      <c r="F153" s="4"/>
      <c r="G153" s="4"/>
      <c r="H153" s="4"/>
      <c r="I153" s="4" t="str">
        <f>'[1]Prop Data for Print'!K132</f>
        <v xml:space="preserve">119                                           Weld                                        Sherman &amp;  </v>
      </c>
      <c r="J153" s="4" t="str">
        <f>'[1]Prop Data for Print'!L132</f>
        <v>MH Community                    Senior/55+</v>
      </c>
    </row>
    <row r="154" spans="1:10" ht="15.75" x14ac:dyDescent="0.25">
      <c r="A154" s="16" t="s">
        <v>27</v>
      </c>
      <c r="B154" s="17"/>
      <c r="C154" s="17"/>
      <c r="D154" s="17"/>
      <c r="E154" s="17"/>
      <c r="F154" s="17"/>
      <c r="G154" s="17"/>
      <c r="H154" s="17"/>
      <c r="I154" s="17"/>
      <c r="J154" s="18"/>
    </row>
    <row r="155" spans="1:10" ht="51" x14ac:dyDescent="0.25">
      <c r="A155" s="3" t="str">
        <f>'[1]Prop Data for Print'!C133</f>
        <v>CHALET VILLAGE                                                        205 S 54th St #119                                                      Springfield, OR  97478</v>
      </c>
      <c r="B155" s="4"/>
      <c r="C155" s="4"/>
      <c r="D155" s="4"/>
      <c r="E155" s="4"/>
      <c r="F155" s="4"/>
      <c r="G155" s="4"/>
      <c r="H155" s="4"/>
      <c r="I155" s="4" t="str">
        <f>'[1]Prop Data for Print'!K133</f>
        <v>122  RV Park 24                                        Lane                                        Sherman</v>
      </c>
      <c r="J155" s="4" t="str">
        <f>'[1]Prop Data for Print'!L133</f>
        <v>MH Community                    Senior/55+</v>
      </c>
    </row>
    <row r="156" spans="1:10" ht="38.25" x14ac:dyDescent="0.25">
      <c r="A156" s="3" t="str">
        <f>'[1]Prop Data for Print'!C134</f>
        <v>CHURCHILL MEADOWS                                                        1415 S Bertelsen Rd-Office                                                      Eugene, OR  97402</v>
      </c>
      <c r="B156" s="4"/>
      <c r="C156" s="4"/>
      <c r="D156" s="4"/>
      <c r="E156" s="4"/>
      <c r="F156" s="4"/>
      <c r="G156" s="4"/>
      <c r="H156" s="4"/>
      <c r="I156" s="4" t="str">
        <f>'[1]Prop Data for Print'!K134</f>
        <v>159                                           Lane                                        Sherman</v>
      </c>
      <c r="J156" s="4" t="str">
        <f>'[1]Prop Data for Print'!L134</f>
        <v>MH Community                    Family/All Age</v>
      </c>
    </row>
    <row r="157" spans="1:10" ht="38.25" x14ac:dyDescent="0.25">
      <c r="A157" s="3" t="str">
        <f>'[1]Prop Data for Print'!C135</f>
        <v>COLUMBUS GREENS                                                       5050 Columbus St SE #41                                                      Albany, OR  97322</v>
      </c>
      <c r="B157" s="4"/>
      <c r="C157" s="4"/>
      <c r="D157" s="4"/>
      <c r="E157" s="4"/>
      <c r="F157" s="4"/>
      <c r="G157" s="4"/>
      <c r="H157" s="4"/>
      <c r="I157" s="4" t="str">
        <f>'[1]Prop Data for Print'!K135</f>
        <v>268                                           Linn                                        Sherman</v>
      </c>
      <c r="J157" s="4" t="str">
        <f>'[1]Prop Data for Print'!L135</f>
        <v>MH Community                    Family/All Age</v>
      </c>
    </row>
    <row r="158" spans="1:10" ht="38.25" x14ac:dyDescent="0.25">
      <c r="A158" s="3" t="str">
        <f>'[1]Prop Data for Print'!C136</f>
        <v>GOLDEN OAKS                                                       1125 58th St #106                                                      Springfield, OR  97478</v>
      </c>
      <c r="B158" s="4"/>
      <c r="C158" s="4"/>
      <c r="D158" s="4"/>
      <c r="E158" s="4"/>
      <c r="F158" s="4"/>
      <c r="G158" s="4"/>
      <c r="H158" s="4"/>
      <c r="I158" s="4" t="str">
        <f>'[1]Prop Data for Print'!K136</f>
        <v xml:space="preserve">117                                           Lane                                        </v>
      </c>
      <c r="J158" s="4" t="str">
        <f>'[1]Prop Data for Print'!L136</f>
        <v>MH Community                    Senior/55+</v>
      </c>
    </row>
    <row r="159" spans="1:10" ht="38.25" x14ac:dyDescent="0.25">
      <c r="A159" s="3" t="str">
        <f>'[1]Prop Data for Print'!C137</f>
        <v>GRANADA                                                         5335 Daisy St                                                      Springfield, OR  97478</v>
      </c>
      <c r="B159" s="4"/>
      <c r="C159" s="4"/>
      <c r="D159" s="4"/>
      <c r="E159" s="4"/>
      <c r="F159" s="4"/>
      <c r="G159" s="4"/>
      <c r="H159" s="4"/>
      <c r="I159" s="4" t="str">
        <f>'[1]Prop Data for Print'!K137</f>
        <v xml:space="preserve">113                                           Lane                                        </v>
      </c>
      <c r="J159" s="4" t="str">
        <f>'[1]Prop Data for Print'!L137</f>
        <v>MH Community                    Family/All Age</v>
      </c>
    </row>
    <row r="160" spans="1:10" ht="38.25" x14ac:dyDescent="0.25">
      <c r="A160" s="3" t="str">
        <f>'[1]Prop Data for Print'!C138</f>
        <v>MILL CREEK ESTATES                                                       112 Carmel Dr SE # 95                                                      Aumsville, OR  97325</v>
      </c>
      <c r="B160" s="4"/>
      <c r="C160" s="4"/>
      <c r="D160" s="4"/>
      <c r="E160" s="4"/>
      <c r="F160" s="4"/>
      <c r="G160" s="4"/>
      <c r="H160" s="4"/>
      <c r="I160" s="4" t="str">
        <f>'[1]Prop Data for Print'!K138</f>
        <v>110                                           Marion                                        Sherman</v>
      </c>
      <c r="J160" s="4" t="str">
        <f>'[1]Prop Data for Print'!L138</f>
        <v>MH Community                    Family/All Age</v>
      </c>
    </row>
    <row r="161" spans="1:10" ht="38.25" x14ac:dyDescent="0.25">
      <c r="A161" s="3" t="str">
        <f>'[1]Prop Data for Print'!C139</f>
        <v>MONMOUTH MOBILE ESTATES                                                       151 Edwards Rd - Office                                                      Monmouth, OR  97361</v>
      </c>
      <c r="B161" s="4"/>
      <c r="C161" s="4"/>
      <c r="D161" s="4"/>
      <c r="E161" s="4"/>
      <c r="F161" s="4"/>
      <c r="G161" s="4"/>
      <c r="H161" s="4"/>
      <c r="I161" s="4" t="str">
        <f>'[1]Prop Data for Print'!K139</f>
        <v xml:space="preserve">151                                           Polk                                        </v>
      </c>
      <c r="J161" s="4" t="str">
        <f>'[1]Prop Data for Print'!L139</f>
        <v>MH Community                    Family/All Age</v>
      </c>
    </row>
    <row r="162" spans="1:10" ht="38.25" x14ac:dyDescent="0.25">
      <c r="A162" s="3" t="str">
        <f>'[1]Prop Data for Print'!C140</f>
        <v>MONTA LOMA                                                       2150 Laura St #110                                                      Springfield, OR  97477</v>
      </c>
      <c r="B162" s="4"/>
      <c r="C162" s="4"/>
      <c r="D162" s="4"/>
      <c r="E162" s="4"/>
      <c r="F162" s="4"/>
      <c r="G162" s="4"/>
      <c r="H162" s="4"/>
      <c r="I162" s="4" t="str">
        <f>'[1]Prop Data for Print'!K140</f>
        <v>146                                           Lane                                        BLF</v>
      </c>
      <c r="J162" s="4" t="str">
        <f>'[1]Prop Data for Print'!L140</f>
        <v>MH Community                    Senior/55+</v>
      </c>
    </row>
    <row r="163" spans="1:10" ht="38.25" x14ac:dyDescent="0.25">
      <c r="A163" s="3" t="str">
        <f>'[1]Prop Data for Print'!C141</f>
        <v>SANTIAGO                                                       5335 Main Street - Office                                                      Springfield, OR  97478</v>
      </c>
      <c r="B163" s="4"/>
      <c r="C163" s="4"/>
      <c r="D163" s="4"/>
      <c r="E163" s="4"/>
      <c r="F163" s="4"/>
      <c r="G163" s="4"/>
      <c r="H163" s="4"/>
      <c r="I163" s="4" t="str">
        <f>'[1]Prop Data for Print'!K141</f>
        <v xml:space="preserve">137                                           Lane                                        </v>
      </c>
      <c r="J163" s="4" t="str">
        <f>'[1]Prop Data for Print'!L141</f>
        <v>MH Community                    Senior/55+</v>
      </c>
    </row>
    <row r="164" spans="1:10" ht="38.25" x14ac:dyDescent="0.25">
      <c r="A164" s="3" t="str">
        <f>'[1]Prop Data for Print'!C142</f>
        <v>SUNNYSIDE                                                        4940 Sunnyside Rd SE                                                      Salem, OR  97302</v>
      </c>
      <c r="B164" s="4"/>
      <c r="C164" s="4"/>
      <c r="D164" s="4"/>
      <c r="E164" s="4"/>
      <c r="F164" s="4"/>
      <c r="G164" s="4"/>
      <c r="H164" s="4"/>
      <c r="I164" s="4" t="str">
        <f>'[1]Prop Data for Print'!K142</f>
        <v xml:space="preserve">136                                           Marion                                        </v>
      </c>
      <c r="J164" s="4" t="str">
        <f>'[1]Prop Data for Print'!L142</f>
        <v>MH Community                    Senior/55+</v>
      </c>
    </row>
    <row r="165" spans="1:10" ht="38.25" x14ac:dyDescent="0.25">
      <c r="A165" s="3" t="str">
        <f>'[1]Prop Data for Print'!C143</f>
        <v>WINDEMERE MEADOWS                                                       608 Windemere St SE #5                                                      Aumsville, OR  97325</v>
      </c>
      <c r="B165" s="4"/>
      <c r="C165" s="4"/>
      <c r="D165" s="4"/>
      <c r="E165" s="4"/>
      <c r="F165" s="4"/>
      <c r="G165" s="4"/>
      <c r="H165" s="4"/>
      <c r="I165" s="4" t="str">
        <f>'[1]Prop Data for Print'!K143</f>
        <v>113                                           Marion                                        Sherman</v>
      </c>
      <c r="J165" s="4" t="str">
        <f>'[1]Prop Data for Print'!L143</f>
        <v>MH Community                    Family/All Age</v>
      </c>
    </row>
    <row r="166" spans="1:10" ht="15.75" x14ac:dyDescent="0.25">
      <c r="A166" s="16" t="s">
        <v>28</v>
      </c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 ht="51" x14ac:dyDescent="0.25">
      <c r="A167" s="3" t="str">
        <f>'[1]Prop Data for Print'!C14</f>
        <v>BIG VALLEY WOODS                                                        32700 SE Leewood Ln                                                      Boring, OR  97009</v>
      </c>
      <c r="B167" s="4"/>
      <c r="C167" s="4"/>
      <c r="D167" s="4"/>
      <c r="E167" s="4"/>
      <c r="F167" s="4"/>
      <c r="G167" s="4"/>
      <c r="H167" s="4"/>
      <c r="I167" s="4" t="str">
        <f>'[1]Prop Data for Print'!K14</f>
        <v>229  RV Park 68                                        Clackamas                                        Sherman</v>
      </c>
      <c r="J167" s="4" t="str">
        <f>'[1]Prop Data for Print'!L14</f>
        <v>MH Community                    Family/All Age</v>
      </c>
    </row>
    <row r="168" spans="1:10" ht="51" x14ac:dyDescent="0.25">
      <c r="A168" s="3" t="str">
        <f>'[1]Prop Data for Print'!C145</f>
        <v>CLAIRMONT                                                       13531 Clairmont Way #190 - Office                                                      Oregon City, OR  97045</v>
      </c>
      <c r="B168" s="4"/>
      <c r="C168" s="4"/>
      <c r="D168" s="4"/>
      <c r="E168" s="4"/>
      <c r="F168" s="4"/>
      <c r="G168" s="4"/>
      <c r="H168" s="4"/>
      <c r="I168" s="4" t="str">
        <f>'[1]Prop Data for Print'!K145</f>
        <v xml:space="preserve">206                                           Clackamas                                        </v>
      </c>
      <c r="J168" s="4" t="str">
        <f>'[1]Prop Data for Print'!L145</f>
        <v>MH Community                    Family/All Age</v>
      </c>
    </row>
    <row r="169" spans="1:10" ht="38.25" x14ac:dyDescent="0.25">
      <c r="A169" s="3" t="str">
        <f>'[1]Prop Data for Print'!C146</f>
        <v>CONCORD TERRACE                                                       3500 SE Concord Rd #20                                                      Milwaukie, OR  97267</v>
      </c>
      <c r="B169" s="4"/>
      <c r="C169" s="4"/>
      <c r="D169" s="4"/>
      <c r="E169" s="4"/>
      <c r="F169" s="4"/>
      <c r="G169" s="4"/>
      <c r="H169" s="4"/>
      <c r="I169" s="4" t="str">
        <f>'[1]Prop Data for Print'!K146</f>
        <v>85                                           Clackamas                                        BLF</v>
      </c>
      <c r="J169" s="4" t="str">
        <f>'[1]Prop Data for Print'!L146</f>
        <v>MH Community                    Senior/55+</v>
      </c>
    </row>
    <row r="170" spans="1:10" ht="38.25" x14ac:dyDescent="0.25">
      <c r="A170" s="3" t="str">
        <f>'[1]Prop Data for Print'!C147</f>
        <v>EXCALIBUR                                                       23470 South Hwy 213                                                      Oregon City, OR  97045</v>
      </c>
      <c r="B170" s="4"/>
      <c r="C170" s="4"/>
      <c r="D170" s="4"/>
      <c r="E170" s="4"/>
      <c r="F170" s="4"/>
      <c r="G170" s="4"/>
      <c r="H170" s="4"/>
      <c r="I170" s="4" t="str">
        <f>'[1]Prop Data for Print'!K147</f>
        <v>85                                           Clackamas                                        Sherman</v>
      </c>
      <c r="J170" s="4" t="str">
        <f>'[1]Prop Data for Print'!L147</f>
        <v>MH Community                    Family/All Age</v>
      </c>
    </row>
    <row r="171" spans="1:10" ht="38.25" x14ac:dyDescent="0.25">
      <c r="A171" s="3" t="str">
        <f>'[1]Prop Data for Print'!C148</f>
        <v>HEIDI MANOR                                                       1145 SW Cypress St #114                                                      McMinnville, OR  97128</v>
      </c>
      <c r="B171" s="4"/>
      <c r="C171" s="4"/>
      <c r="D171" s="4"/>
      <c r="E171" s="4"/>
      <c r="F171" s="4"/>
      <c r="G171" s="4"/>
      <c r="H171" s="4"/>
      <c r="I171" s="4" t="str">
        <f>'[1]Prop Data for Print'!K148</f>
        <v>116                                           Yamhill                                        BLF</v>
      </c>
      <c r="J171" s="4" t="str">
        <f>'[1]Prop Data for Print'!L148</f>
        <v>MH Community                    Family/All Age</v>
      </c>
    </row>
    <row r="172" spans="1:10" ht="38.25" x14ac:dyDescent="0.25">
      <c r="A172" s="3" t="str">
        <f>'[1]Prop Data for Print'!C150</f>
        <v>OAK RIDGE ESTATES                                                       300 Luman Rd                                                      Phoenix, OR  97535</v>
      </c>
      <c r="B172" s="4"/>
      <c r="C172" s="4"/>
      <c r="D172" s="4"/>
      <c r="E172" s="4"/>
      <c r="F172" s="4"/>
      <c r="G172" s="4"/>
      <c r="H172" s="4"/>
      <c r="I172" s="4" t="str">
        <f>'[1]Prop Data for Print'!K150</f>
        <v>210                                           Jackson                                        Sherman</v>
      </c>
      <c r="J172" s="4" t="str">
        <f>'[1]Prop Data for Print'!L150</f>
        <v>MH Community                    Family/All Age</v>
      </c>
    </row>
    <row r="173" spans="1:10" ht="38.25" x14ac:dyDescent="0.25">
      <c r="A173" s="3" t="str">
        <f>'[1]Prop Data for Print'!C151</f>
        <v>REMINGTON ARMS                                                       1515 NW Fir Ave #55                                                      Redmond, OR  97756</v>
      </c>
      <c r="B173" s="4"/>
      <c r="C173" s="4"/>
      <c r="D173" s="4"/>
      <c r="E173" s="4"/>
      <c r="F173" s="4"/>
      <c r="G173" s="4"/>
      <c r="H173" s="4"/>
      <c r="I173" s="4" t="str">
        <f>'[1]Prop Data for Print'!K151</f>
        <v xml:space="preserve">86                                           Deschutes                                        </v>
      </c>
      <c r="J173" s="4" t="str">
        <f>'[1]Prop Data for Print'!L151</f>
        <v>MH Community                    Family/All Age</v>
      </c>
    </row>
    <row r="174" spans="1:10" ht="38.25" x14ac:dyDescent="0.25">
      <c r="A174" s="3" t="str">
        <f>'[1]Prop Data for Print'!C152</f>
        <v>THE PINES                                                        61000 Brosterhous Rd #21                                                      Bend, OR  97702</v>
      </c>
      <c r="B174" s="4"/>
      <c r="C174" s="4"/>
      <c r="D174" s="4"/>
      <c r="E174" s="4"/>
      <c r="F174" s="4"/>
      <c r="G174" s="4"/>
      <c r="H174" s="4"/>
      <c r="I174" s="4" t="str">
        <f>'[1]Prop Data for Print'!K152</f>
        <v>217                                           Deschutes                                        Sherman</v>
      </c>
      <c r="J174" s="4" t="str">
        <f>'[1]Prop Data for Print'!L152</f>
        <v>MH Community                    Family/All Age</v>
      </c>
    </row>
    <row r="175" spans="1:10" ht="38.25" x14ac:dyDescent="0.25">
      <c r="A175" s="3" t="str">
        <f>'[1]Prop Data for Print'!C153</f>
        <v>VILLAGE on the LOCHS                                                       1655 S Elm St #100                                                      Canby, OR  97013</v>
      </c>
      <c r="B175" s="4"/>
      <c r="C175" s="4"/>
      <c r="D175" s="4"/>
      <c r="E175" s="4"/>
      <c r="F175" s="4"/>
      <c r="G175" s="4"/>
      <c r="H175" s="4"/>
      <c r="I175" s="4" t="str">
        <f>'[1]Prop Data for Print'!K153</f>
        <v>144                                           Clackamas                                        Sherman</v>
      </c>
      <c r="J175" s="4" t="str">
        <f>'[1]Prop Data for Print'!L153</f>
        <v>MH Community                    Family/All Age</v>
      </c>
    </row>
  </sheetData>
  <mergeCells count="20">
    <mergeCell ref="A61:J61"/>
    <mergeCell ref="A1:J1"/>
    <mergeCell ref="A3:J3"/>
    <mergeCell ref="A4:J4"/>
    <mergeCell ref="A10:J10"/>
    <mergeCell ref="A17:J17"/>
    <mergeCell ref="A18:J18"/>
    <mergeCell ref="A31:J31"/>
    <mergeCell ref="A33:J33"/>
    <mergeCell ref="A51:J51"/>
    <mergeCell ref="A129:J129"/>
    <mergeCell ref="A143:J143"/>
    <mergeCell ref="A154:J154"/>
    <mergeCell ref="A166:J166"/>
    <mergeCell ref="A76:J76"/>
    <mergeCell ref="A87:J87"/>
    <mergeCell ref="A102:J102"/>
    <mergeCell ref="A104:J104"/>
    <mergeCell ref="A112:J112"/>
    <mergeCell ref="A120:J120"/>
  </mergeCells>
  <dataValidations count="1">
    <dataValidation allowBlank="1" showInputMessage="1" showErrorMessage="1" sqref="G2 A144:J153 A121:J128 A167:J175 A62:J75 A113:J119 A77:J86 A130:J142 A155:J165 A11:J16 A34:J50 A105:J111 A18:J30 A5:J9 A52:J60 A88:J101" xr:uid="{DB22C48C-D631-4E59-A18F-668D497DE693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Dabbs-Ball</dc:creator>
  <cp:lastModifiedBy>Jaime Dabbs-Ball</cp:lastModifiedBy>
  <dcterms:created xsi:type="dcterms:W3CDTF">2025-04-17T16:00:34Z</dcterms:created>
  <dcterms:modified xsi:type="dcterms:W3CDTF">2025-04-23T20:39:21Z</dcterms:modified>
</cp:coreProperties>
</file>